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здел 1-3" sheetId="1" state="visible" r:id="rId2"/>
  </sheets>
  <definedNames>
    <definedName function="false" hidden="false" localSheetId="0" name="_xlnm.Print_Area" vbProcedure="false">'раздел 1-3'!$A$1:$AM$41</definedName>
    <definedName function="false" hidden="false" localSheetId="0" name="_xlnm.Print_Area_0" vbProcedure="false">'раздел 1-3'!$A$2:$AM$41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<sst xmlns="http://schemas.openxmlformats.org/spreadsheetml/2006/main" count="893" uniqueCount="245">
  <si>
    <t xml:space="preserve"> Реестр мест накопления твёрдых коммунальных отходов на территории городского округа ЗАТО Свободный Свердловской области</t>
  </si>
  <si>
    <r>
      <rPr>
        <sz val="24"/>
        <color rgb="FF000000"/>
        <rFont val="Times New Roman"/>
        <family val="1"/>
        <charset val="204"/>
      </rPr>
      <t xml:space="preserve">УТВЕРЖДЕН                                     постановлением администрации городского округа ЗАТО Свободный от </t>
    </r>
    <r>
      <rPr>
        <u val="single"/>
        <sz val="24"/>
        <color rgb="FF000000"/>
        <rFont val="Times New Roman"/>
        <family val="1"/>
        <charset val="204"/>
      </rPr>
      <t xml:space="preserve">« 08 »</t>
    </r>
    <r>
      <rPr>
        <sz val="24"/>
        <color rgb="FF000000"/>
        <rFont val="Times New Roman"/>
        <family val="1"/>
        <charset val="204"/>
      </rPr>
      <t xml:space="preserve"> октября 2021 года №</t>
    </r>
    <r>
      <rPr>
        <u val="single"/>
        <sz val="24"/>
        <color rgb="FF000000"/>
        <rFont val="Times New Roman"/>
        <family val="1"/>
        <charset val="204"/>
      </rPr>
      <t xml:space="preserve">  533        </t>
    </r>
  </si>
  <si>
    <t xml:space="preserve">Раздел 1. Сведения о контейнерной площадке</t>
  </si>
  <si>
    <t xml:space="preserve">Раздел 2. Сведения о местоположении*</t>
  </si>
  <si>
    <t xml:space="preserve">Раздел 3. Сведения об отходообразователях</t>
  </si>
  <si>
    <t xml:space="preserve">Идентификатор</t>
  </si>
  <si>
    <t xml:space="preserve">Данные о собственниках мест (площадок) накопления ТКО</t>
  </si>
  <si>
    <t xml:space="preserve">Данные о технических характеристиках мест (площадок) накопления ТКО</t>
  </si>
  <si>
    <t xml:space="preserve">Данные о нахождении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</si>
  <si>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</si>
  <si>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</si>
  <si>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 xml:space="preserve">основной государственный регистрационный номер
 (ОГРН)</t>
  </si>
  <si>
    <t xml:space="preserve">наименование</t>
  </si>
  <si>
    <t xml:space="preserve">местонахождение</t>
  </si>
  <si>
    <t xml:space="preserve">вид площадки</t>
  </si>
  <si>
    <t xml:space="preserve">тип ограждения</t>
  </si>
  <si>
    <t xml:space="preserve">тип подстилающей поверхности</t>
  </si>
  <si>
    <t xml:space="preserve">ТКО, за исключением КГО</t>
  </si>
  <si>
    <t xml:space="preserve">КГО</t>
  </si>
  <si>
    <t xml:space="preserve">раздельное накопление</t>
  </si>
  <si>
    <t xml:space="preserve">юридические лица, индивидуальные предприниматели</t>
  </si>
  <si>
    <t xml:space="preserve">физические лица</t>
  </si>
  <si>
    <t xml:space="preserve"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</si>
  <si>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</si>
  <si>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</si>
  <si>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</si>
  <si>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</si>
  <si>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 xml:space="preserve">параметры специальной площадки</t>
  </si>
  <si>
    <t xml:space="preserve"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</si>
  <si>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</si>
  <si>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</si>
  <si>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</si>
  <si>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</si>
  <si>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 xml:space="preserve">группы отходов (для раздельного накопления)</t>
  </si>
  <si>
    <t xml:space="preserve">муниципальное образование</t>
  </si>
  <si>
    <t xml:space="preserve">населенный пункт</t>
  </si>
  <si>
    <t xml:space="preserve">улица</t>
  </si>
  <si>
    <t xml:space="preserve">дом</t>
  </si>
  <si>
    <t xml:space="preserve">широта</t>
  </si>
  <si>
    <t xml:space="preserve">Долгота</t>
  </si>
  <si>
    <t xml:space="preserve">категория объекта</t>
  </si>
  <si>
    <t xml:space="preserve">ИНН</t>
  </si>
  <si>
    <t xml:space="preserve">наименование улицы и номер дома (или кадастровый номер земельного участка)</t>
  </si>
  <si>
    <t xml:space="preserve">наименование улицы и номер дома</t>
  </si>
  <si>
    <t xml:space="preserve">1.471.1</t>
  </si>
  <si>
    <t xml:space="preserve">1026600786651</t>
  </si>
  <si>
    <t xml:space="preserve">МУП ЖКХ "Кедр"*</t>
  </si>
  <si>
    <t xml:space="preserve">624790, Свердловская обл.,    пгт. Свободный,     ул. Свободы, д. 65</t>
  </si>
  <si>
    <t xml:space="preserve">открытая</t>
  </si>
  <si>
    <t xml:space="preserve">сетка</t>
  </si>
  <si>
    <t xml:space="preserve">бетон</t>
  </si>
  <si>
    <t xml:space="preserve">2,5;2,5</t>
  </si>
  <si>
    <t xml:space="preserve">-</t>
  </si>
  <si>
    <t xml:space="preserve">по мере накопления</t>
  </si>
  <si>
    <t xml:space="preserve">Городской округ ЗАТО Свободный</t>
  </si>
  <si>
    <t xml:space="preserve">Свободный</t>
  </si>
  <si>
    <t xml:space="preserve">Неделина</t>
  </si>
  <si>
    <t xml:space="preserve">   58.036763</t>
  </si>
  <si>
    <t xml:space="preserve">60.392589</t>
  </si>
  <si>
    <t xml:space="preserve">учреждение дополнительного образования</t>
  </si>
  <si>
    <t xml:space="preserve">МБУ ДО ДЮСШ</t>
  </si>
  <si>
    <t xml:space="preserve"> Спортивная 72 </t>
  </si>
  <si>
    <t xml:space="preserve">Многоквартирные дома</t>
  </si>
  <si>
    <t xml:space="preserve">Неделина 1; Неделина 2;       Свободы 12; Ксмонавтов 21</t>
  </si>
  <si>
    <t xml:space="preserve">1.471.2</t>
  </si>
  <si>
    <t xml:space="preserve">624790, Свердловская обл.,        пгт. Свободный,     ул. Свободы, д. 65</t>
  </si>
  <si>
    <t xml:space="preserve"> 58.035372</t>
  </si>
  <si>
    <t xml:space="preserve">60.391647 </t>
  </si>
  <si>
    <t xml:space="preserve">МБУ ДО "ДМШ"</t>
  </si>
  <si>
    <t xml:space="preserve"> Неделина 8</t>
  </si>
  <si>
    <t xml:space="preserve">Неделени 3; Неделина 4; Карбышева 10; Неделина 8 </t>
  </si>
  <si>
    <t xml:space="preserve">1.471.3</t>
  </si>
  <si>
    <t xml:space="preserve">   58.033238</t>
  </si>
  <si>
    <t xml:space="preserve">60.389805</t>
  </si>
  <si>
    <t xml:space="preserve">дошкольное образовательное учреждение</t>
  </si>
  <si>
    <t xml:space="preserve">МБДОУ № 17</t>
  </si>
  <si>
    <t xml:space="preserve"> Майского 69</t>
  </si>
  <si>
    <t xml:space="preserve">Карбышева 22; Неделина 23; Неделина 24; Майского 25</t>
  </si>
  <si>
    <t xml:space="preserve">1.471.4</t>
  </si>
  <si>
    <t xml:space="preserve">58.031290</t>
  </si>
  <si>
    <t xml:space="preserve">60.388063
</t>
  </si>
  <si>
    <t xml:space="preserve">Неделина 58; Кузнецова 31; Кузнецова 56; Кузнецова 57</t>
  </si>
  <si>
    <t xml:space="preserve">1.471.5</t>
  </si>
  <si>
    <t xml:space="preserve">Кузнецова</t>
  </si>
  <si>
    <t xml:space="preserve">58.032016</t>
  </si>
  <si>
    <t xml:space="preserve"> 60.385099</t>
  </si>
  <si>
    <t xml:space="preserve">Кузнецова 49; Кузнецова 59; Ленина 48</t>
  </si>
  <si>
    <t xml:space="preserve">1.471.6</t>
  </si>
  <si>
    <t xml:space="preserve">624790, Свердловская обл.,         пгт. Свободный,     ул. Свободы, д. 65</t>
  </si>
  <si>
    <t xml:space="preserve">58.032437 </t>
  </si>
  <si>
    <t xml:space="preserve">60.382673</t>
  </si>
  <si>
    <t xml:space="preserve">Кузнецова 35; Кузнецова 60; Кузнецова 61</t>
  </si>
  <si>
    <t xml:space="preserve">1.471.7</t>
  </si>
  <si>
    <t xml:space="preserve">58.033951 </t>
  </si>
  <si>
    <t xml:space="preserve">60.380821</t>
  </si>
  <si>
    <t xml:space="preserve">продовольственный магазин</t>
  </si>
  <si>
    <t xml:space="preserve">660700395084</t>
  </si>
  <si>
    <t xml:space="preserve">ИП Хизуев Р.Г.</t>
  </si>
  <si>
    <t xml:space="preserve">Кузнецова 61 а</t>
  </si>
  <si>
    <t xml:space="preserve">Кузнецова 62; Кузнецова 63</t>
  </si>
  <si>
    <t xml:space="preserve">1.471.8</t>
  </si>
  <si>
    <t xml:space="preserve">624790, Свердловская обл., пгт. Свободный,     ул. Свободы, д. 65</t>
  </si>
  <si>
    <t xml:space="preserve">Ленина</t>
  </si>
  <si>
    <t xml:space="preserve">58.034872 </t>
  </si>
  <si>
    <t xml:space="preserve">60.384923</t>
  </si>
  <si>
    <t xml:space="preserve">МУП "Центральная районная аптека №42"</t>
  </si>
  <si>
    <t xml:space="preserve">Ленина 27</t>
  </si>
  <si>
    <t xml:space="preserve">1.471.9</t>
  </si>
  <si>
    <t xml:space="preserve">624790, Свердловская обл.,       пгт. Свободный,     ул. Свободы, д. 65</t>
  </si>
  <si>
    <t xml:space="preserve">парикмахерские, косметические салоны, салоны красоты; продовольственный магазин
</t>
  </si>
  <si>
    <t xml:space="preserve">66070097; 661209652004; 660705428008   </t>
  </si>
  <si>
    <t xml:space="preserve">МУП БОН "Сервис";          ИП Безукладникова; ИП Панченко К.В.</t>
  </si>
  <si>
    <t xml:space="preserve">Ленина 6</t>
  </si>
  <si>
    <t xml:space="preserve">Ленина 6; Ленина 42;      Карбышева 7</t>
  </si>
  <si>
    <t xml:space="preserve">1.471.10</t>
  </si>
  <si>
    <t xml:space="preserve">58.035895 </t>
  </si>
  <si>
    <t xml:space="preserve">60.387285</t>
  </si>
  <si>
    <t xml:space="preserve">учреждение дополнительного образования; промтоварный магазин</t>
  </si>
  <si>
    <t xml:space="preserve">6607010498; 660700148247</t>
  </si>
  <si>
    <t xml:space="preserve">МБУ ДО ЦДТ "Калейдоскоп" (1 контейнер";               ИП Чекмарев С.П.            (2 контейнера)</t>
  </si>
  <si>
    <t xml:space="preserve">Карбышева 9; Космонавтов 20</t>
  </si>
  <si>
    <t xml:space="preserve">Ленина 5; Карбышева 9;          Ленина 16</t>
  </si>
  <si>
    <t xml:space="preserve">1.471.11</t>
  </si>
  <si>
    <t xml:space="preserve">58.037531 </t>
  </si>
  <si>
    <t xml:space="preserve">60.387907</t>
  </si>
  <si>
    <t xml:space="preserve">учреждение дополнительного образования; продовольственный магазин; управляющая компания</t>
  </si>
  <si>
    <t xml:space="preserve">6607008756; 660703344546; 6607010561</t>
  </si>
  <si>
    <t xml:space="preserve">МКУ ДО СЮТ;    ИП Дылдина Е.А., МУП ЖКХ "КЕДР" (1 контейнер)</t>
  </si>
  <si>
    <t xml:space="preserve">Свободы 19</t>
  </si>
  <si>
    <t xml:space="preserve">Ленина 14; Ленина 15;          Свободы 13</t>
  </si>
  <si>
    <t xml:space="preserve">1.471.12</t>
  </si>
  <si>
    <t xml:space="preserve">58.038055 </t>
  </si>
  <si>
    <t xml:space="preserve">60.387272</t>
  </si>
  <si>
    <t xml:space="preserve">Ленина 30; Ленина 28;             Ленина 29</t>
  </si>
  <si>
    <t xml:space="preserve">1.471.13</t>
  </si>
  <si>
    <t xml:space="preserve">624790, Свердловская обл.,пгт. Свободный, ул. Свободы, д. 65</t>
  </si>
  <si>
    <t xml:space="preserve">Майского</t>
  </si>
  <si>
    <t xml:space="preserve">58.032404 </t>
  </si>
  <si>
    <t xml:space="preserve">60.386388</t>
  </si>
  <si>
    <t xml:space="preserve">660700091978</t>
  </si>
  <si>
    <t xml:space="preserve">ИП Иванов А.Ф.</t>
  </si>
  <si>
    <t xml:space="preserve">Майского 26а</t>
  </si>
  <si>
    <t xml:space="preserve">Майского 26</t>
  </si>
  <si>
    <t xml:space="preserve">1.471.14</t>
  </si>
  <si>
    <t xml:space="preserve">1026600785640</t>
  </si>
  <si>
    <t xml:space="preserve">МБДОУ "Детский сад "Солнышко"</t>
  </si>
  <si>
    <t xml:space="preserve">624790, Свердловская обл., пгт. Свободный,     ул. Ленина, д. 115</t>
  </si>
  <si>
    <t xml:space="preserve">профлист</t>
  </si>
  <si>
    <t xml:space="preserve">60.383226</t>
  </si>
  <si>
    <t xml:space="preserve">58.033869</t>
  </si>
  <si>
    <t xml:space="preserve">Ленина 115</t>
  </si>
  <si>
    <t xml:space="preserve">1.471.15</t>
  </si>
  <si>
    <t xml:space="preserve">1126607000123</t>
  </si>
  <si>
    <t xml:space="preserve">МБУК ДК "Свободный"</t>
  </si>
  <si>
    <t xml:space="preserve">624790, Свердловская обл.,пгт. Свободный, ул. Ленина, д. 46</t>
  </si>
  <si>
    <t xml:space="preserve">58.036306 </t>
  </si>
  <si>
    <t xml:space="preserve">60.383899</t>
  </si>
  <si>
    <t xml:space="preserve">клубы, кинотеатры, концертные залы
</t>
  </si>
  <si>
    <t xml:space="preserve">Ленина 46</t>
  </si>
  <si>
    <t xml:space="preserve">1.471.16</t>
  </si>
  <si>
    <t xml:space="preserve">1026600785870</t>
  </si>
  <si>
    <t xml:space="preserve">МБОУ "СШ №25"</t>
  </si>
  <si>
    <t xml:space="preserve">624790, Свердловская обл.,       пгт. Свободный,     ул. Карбышева, д. 70</t>
  </si>
  <si>
    <t xml:space="preserve">отсутствует</t>
  </si>
  <si>
    <t xml:space="preserve">асфальт</t>
  </si>
  <si>
    <t xml:space="preserve">Кузнецова </t>
  </si>
  <si>
    <t xml:space="preserve">58.031498 </t>
  </si>
  <si>
    <t xml:space="preserve">60.382338</t>
  </si>
  <si>
    <t xml:space="preserve">общеобразовательное учреждение
</t>
  </si>
  <si>
    <t xml:space="preserve">Кузнецова 71</t>
  </si>
  <si>
    <t xml:space="preserve">1.471.17</t>
  </si>
  <si>
    <t xml:space="preserve">624790, Свердловская обл.,      пгт. Свободный,     ул. Кузнецова,        д. 71</t>
  </si>
  <si>
    <t xml:space="preserve">Карбышева</t>
  </si>
  <si>
    <t xml:space="preserve">58.035764 </t>
  </si>
  <si>
    <t xml:space="preserve">60.389008</t>
  </si>
  <si>
    <t xml:space="preserve">Карбышева 70</t>
  </si>
  <si>
    <t xml:space="preserve">1.471.18</t>
  </si>
  <si>
    <t xml:space="preserve">1036605217252</t>
  </si>
  <si>
    <t xml:space="preserve">ООО ТК "Атлас" (торговая сеть " Монека")</t>
  </si>
  <si>
    <t xml:space="preserve">620100, г. Екатеринбург, Сибирский тракт 12, строение 5</t>
  </si>
  <si>
    <t xml:space="preserve">грунт</t>
  </si>
  <si>
    <t xml:space="preserve">Свободы</t>
  </si>
  <si>
    <t xml:space="preserve">58.03685 </t>
  </si>
  <si>
    <t xml:space="preserve">60.390518</t>
  </si>
  <si>
    <t xml:space="preserve">супермаркет (универмаг)
</t>
  </si>
  <si>
    <t xml:space="preserve">Свободы 38</t>
  </si>
  <si>
    <t xml:space="preserve">1.471.19</t>
  </si>
  <si>
    <t xml:space="preserve">1026600786024</t>
  </si>
  <si>
    <t xml:space="preserve">ГБУЗ СО "ГБ ЗАТО Свободный"</t>
  </si>
  <si>
    <t xml:space="preserve">624790, Свердловская обл.,      пгт. Свободный, ул. Ленина, д. 53</t>
  </si>
  <si>
    <t xml:space="preserve">Ленина </t>
  </si>
  <si>
    <t xml:space="preserve">58.041621 </t>
  </si>
  <si>
    <t xml:space="preserve">60.392008</t>
  </si>
  <si>
    <t xml:space="preserve">административные, офисные учреждения
</t>
  </si>
  <si>
    <t xml:space="preserve">ГБУЗ СО “ГБ ЗАТО Свободный”</t>
  </si>
  <si>
    <t xml:space="preserve">Ленина 53</t>
  </si>
  <si>
    <t xml:space="preserve">1.471.20</t>
  </si>
  <si>
    <t xml:space="preserve">624790, Свердловская обл.,      пгт. Свободный,     ул. Свободы, д. 65</t>
  </si>
  <si>
    <t xml:space="preserve">58.034942 </t>
  </si>
  <si>
    <t xml:space="preserve">60.387162</t>
  </si>
  <si>
    <t xml:space="preserve">МКУ "АХС"</t>
  </si>
  <si>
    <t xml:space="preserve">Майского 67</t>
  </si>
  <si>
    <t xml:space="preserve">1.471.21</t>
  </si>
  <si>
    <t xml:space="preserve">1126607000145</t>
  </si>
  <si>
    <t xml:space="preserve">ОМВД России по ЗАТО "Свободный"*</t>
  </si>
  <si>
    <t xml:space="preserve">624790, Свердловская обл.,    пгт. Свободный,     ул. Неделина, 34</t>
  </si>
  <si>
    <t xml:space="preserve">отсутсвует</t>
  </si>
  <si>
    <t xml:space="preserve">58.035613 </t>
  </si>
  <si>
    <t xml:space="preserve"> 60.392912</t>
  </si>
  <si>
    <t xml:space="preserve">ОГИБДД ОМВД России по ЗАТО "Свободный"</t>
  </si>
  <si>
    <t xml:space="preserve">Неделина 34</t>
  </si>
  <si>
    <t xml:space="preserve">1.471.22</t>
  </si>
  <si>
    <t xml:space="preserve">ИП Мелкозерова С.А.</t>
  </si>
  <si>
    <t xml:space="preserve">624790, Свердловская обл.,    пгт. Свободный,     ул. Ленина, 42</t>
  </si>
  <si>
    <t xml:space="preserve">58.034131
</t>
  </si>
  <si>
    <t xml:space="preserve">60.385489</t>
  </si>
  <si>
    <t xml:space="preserve">Ленина 42</t>
  </si>
  <si>
    <t xml:space="preserve">1.471.23</t>
  </si>
  <si>
    <t xml:space="preserve">Невьянское Линейное Производственное управление магистральных газопроводов Филиал ООО Газпром Трансгаз Екатеринбург</t>
  </si>
  <si>
    <t xml:space="preserve">620075, г. Екатеринбург, ул. Клары Цеткин, 14 </t>
  </si>
  <si>
    <t xml:space="preserve">административные, офисные учреждения</t>
  </si>
  <si>
    <t xml:space="preserve">ООО ГАЗПРОМ ТРАНСГАЗ ЕКАТЕРИНБУРГ, ГРС п. Свободный Невьянского ЛПУМГ</t>
  </si>
  <si>
    <t xml:space="preserve">1.471.24</t>
  </si>
  <si>
    <t xml:space="preserve">АО «Почта России»</t>
  </si>
  <si>
    <t xml:space="preserve">131000, г. Москва, Варшавское шоссе, 37</t>
  </si>
  <si>
    <t xml:space="preserve">58.037508</t>
  </si>
  <si>
    <t xml:space="preserve">60.391778</t>
  </si>
  <si>
    <t xml:space="preserve">Свободы 18</t>
  </si>
  <si>
    <t xml:space="preserve">1.471.25</t>
  </si>
  <si>
    <t xml:space="preserve">ФГБУ "ЦЖКУ" Минобороны России</t>
  </si>
  <si>
    <t xml:space="preserve">105005, г. Москва, ул. Спартаковская, 2Б</t>
  </si>
  <si>
    <t xml:space="preserve">ФГБУ "ЦЖКУ" Минобороны России, военный городок 335/1</t>
  </si>
  <si>
    <t xml:space="preserve">1.471.26</t>
  </si>
  <si>
    <t xml:space="preserve">ФГБУ "ЦЖКУ" Минобороны России, военный городок 335/5</t>
  </si>
  <si>
    <t xml:space="preserve">1.471.27</t>
  </si>
  <si>
    <t xml:space="preserve">ФГБУ "ЦЖКУ" Минобороны России, военный городок 335/10</t>
  </si>
  <si>
    <t xml:space="preserve">1.471.28</t>
  </si>
  <si>
    <t xml:space="preserve">ФГБУ "ЦЖКУ" Минобороны России, военный городок 335/11</t>
  </si>
  <si>
    <t xml:space="preserve">1.471.29</t>
  </si>
  <si>
    <t xml:space="preserve">ФГБУ "ЦЖКУ" Минобороны России, военный городок 335/21</t>
  </si>
  <si>
    <t xml:space="preserve">1.471.30</t>
  </si>
  <si>
    <t xml:space="preserve">ФГБУ "ЦЖКУ" Минобороны России, военный городок 335/6</t>
  </si>
  <si>
    <t xml:space="preserve">1.471.31</t>
  </si>
  <si>
    <t xml:space="preserve">ФГБУ "ЦЖКУ" Минобороны России, военный городок 335/9</t>
  </si>
  <si>
    <t xml:space="preserve">* Балансодержатель контейнеров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</si>
</sst>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0000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u val="single"/>
      <sz val="2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E2F0D9"/>
      </patternFill>
    </fill>
    <fill>
      <patternFill patternType="solid">
        <fgColor rgb="FFDAE3F3"/>
        <bgColor rgb="FFE2F0D9"/>
      </patternFill>
    </fill>
    <fill>
      <patternFill patternType="solid">
        <fgColor rgb="FFE2F0D9"/>
        <bgColor rgb="FFDAE3F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43"/>
  <sheetViews>
    <sheetView showFormulas="false" showGridLines="true" showRowColHeaders="true" showZeros="true" rightToLeft="false" tabSelected="true" showOutlineSymbols="true" defaultGridColor="true" view="pageBreakPreview" topLeftCell="V1" colorId="64" zoomScale="75" zoomScaleNormal="100" zoomScalePageLayoutView="75" workbookViewId="0">
      <selection pane="topLeft" activeCell="AH2" activeCellId="0" sqref="AH2"/>
    </sheetView>
  </sheetViews>
  <sheetFormatPr defaultColWidth="8.82421875" defaultRowHeight="18.75" zeroHeight="false" outlineLevelRow="0" outlineLevelCol="0"/>
  <cols>
    <col collapsed="false" customWidth="true" hidden="false" outlineLevel="0" max="1" min="1" style="1" width="11.3"/>
    <col collapsed="false" customWidth="true" hidden="false" outlineLevel="0" max="2" min="2" style="1" width="19.85"/>
    <col collapsed="false" customWidth="true" hidden="false" outlineLevel="0" max="3" min="3" style="1" width="22.86"/>
    <col collapsed="false" customWidth="true" hidden="false" outlineLevel="0" max="4" min="4" style="1" width="24"/>
    <col collapsed="false" customWidth="true" hidden="false" outlineLevel="0" max="5" min="5" style="1" width="23.88"/>
    <col collapsed="false" customWidth="true" hidden="false" outlineLevel="0" max="6" min="6" style="1" width="8.14"/>
    <col collapsed="false" customWidth="true" hidden="false" outlineLevel="0" max="7" min="7" style="1" width="18"/>
    <col collapsed="false" customWidth="true" hidden="false" outlineLevel="0" max="8" min="8" style="1" width="7.71"/>
    <col collapsed="false" customWidth="true" hidden="false" outlineLevel="0" max="9" min="9" style="1" width="13.7"/>
    <col collapsed="false" customWidth="true" hidden="false" outlineLevel="0" max="10" min="10" style="1" width="8"/>
    <col collapsed="false" customWidth="true" hidden="false" outlineLevel="0" max="11" min="11" style="1" width="11.57"/>
    <col collapsed="false" customWidth="true" hidden="false" outlineLevel="0" max="12" min="12" style="1" width="10.85"/>
    <col collapsed="false" customWidth="true" hidden="false" outlineLevel="0" max="13" min="13" style="1" width="16.41"/>
    <col collapsed="false" customWidth="true" hidden="false" outlineLevel="0" max="14" min="14" style="1" width="16"/>
    <col collapsed="false" customWidth="true" hidden="false" outlineLevel="0" max="15" min="15" style="1" width="19.71"/>
    <col collapsed="false" customWidth="true" hidden="false" outlineLevel="0" max="16" min="16" style="1" width="16.71"/>
    <col collapsed="false" customWidth="true" hidden="false" outlineLevel="0" max="17" min="17" style="1" width="14.15"/>
    <col collapsed="false" customWidth="true" hidden="false" outlineLevel="0" max="18" min="18" style="1" width="10.58"/>
    <col collapsed="false" customWidth="true" hidden="false" outlineLevel="0" max="19" min="19" style="1" width="20.3"/>
    <col collapsed="false" customWidth="true" hidden="false" outlineLevel="0" max="20" min="20" style="1" width="19.14"/>
    <col collapsed="false" customWidth="true" hidden="false" outlineLevel="0" max="21" min="21" style="1" width="21.67"/>
    <col collapsed="false" customWidth="true" hidden="false" outlineLevel="0" max="22" min="22" style="1" width="15.88"/>
    <col collapsed="false" customWidth="true" hidden="false" outlineLevel="0" max="23" min="23" style="1" width="17.59"/>
    <col collapsed="false" customWidth="true" hidden="false" outlineLevel="0" max="24" min="24" style="1" width="14.62"/>
    <col collapsed="false" customWidth="true" hidden="false" outlineLevel="0" max="25" min="25" style="1" width="9.42"/>
    <col collapsed="false" customWidth="true" hidden="false" outlineLevel="0" max="26" min="26" style="1" width="22.79"/>
    <col collapsed="false" customWidth="true" hidden="false" outlineLevel="0" max="27" min="27" style="1" width="9.85"/>
    <col collapsed="false" customWidth="true" hidden="false" outlineLevel="0" max="28" min="28" style="1" width="24.57"/>
    <col collapsed="false" customWidth="true" hidden="false" outlineLevel="0" max="29" min="29" style="1" width="19"/>
    <col collapsed="false" customWidth="true" hidden="false" outlineLevel="0" max="30" min="30" style="1" width="15.29"/>
    <col collapsed="false" customWidth="true" hidden="false" outlineLevel="0" max="31" min="31" style="1" width="8.57"/>
    <col collapsed="false" customWidth="true" hidden="false" outlineLevel="0" max="32" min="32" style="1" width="22.28"/>
    <col collapsed="false" customWidth="true" hidden="false" outlineLevel="0" max="33" min="33" style="1" width="22.86"/>
    <col collapsed="false" customWidth="true" hidden="false" outlineLevel="0" max="34" min="34" style="1" width="26.85"/>
    <col collapsed="false" customWidth="true" hidden="false" outlineLevel="0" max="35" min="35" style="1" width="19.31"/>
    <col collapsed="false" customWidth="true" hidden="false" outlineLevel="0" max="36" min="36" style="1" width="27.12"/>
    <col collapsed="false" customWidth="true" hidden="false" outlineLevel="0" max="37" min="37" style="1" width="24.08"/>
    <col collapsed="false" customWidth="true" hidden="false" outlineLevel="0" max="38" min="38" style="1" width="26.13"/>
    <col collapsed="false" customWidth="true" hidden="false" outlineLevel="0" max="39" min="39" style="1" width="45.18"/>
  </cols>
  <sheetData>
    <row r="1" customFormat="false" ht="142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3"/>
      <c r="V1" s="3"/>
      <c r="W1" s="3"/>
      <c r="X1" s="3"/>
      <c r="Y1" s="3"/>
      <c r="Z1" s="2"/>
      <c r="AA1" s="4"/>
      <c r="AB1" s="4"/>
      <c r="AC1" s="5"/>
      <c r="AD1" s="4"/>
      <c r="AE1" s="4"/>
      <c r="AF1" s="4"/>
      <c r="AG1" s="4"/>
      <c r="AH1" s="6"/>
      <c r="AI1" s="6"/>
      <c r="AJ1" s="6"/>
      <c r="AK1" s="6"/>
      <c r="AL1" s="7" t="s">
        <v>1</v>
      </c>
      <c r="AM1" s="7"/>
    </row>
    <row r="2" customFormat="false" ht="20.25" hidden="false" customHeight="true" outlineLevel="0" collapsed="false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 t="s">
        <v>3</v>
      </c>
      <c r="AB2" s="9"/>
      <c r="AC2" s="9"/>
      <c r="AD2" s="9"/>
      <c r="AE2" s="9"/>
      <c r="AF2" s="9"/>
      <c r="AG2" s="9"/>
      <c r="AH2" s="10" t="s">
        <v>4</v>
      </c>
      <c r="AI2" s="10"/>
      <c r="AJ2" s="10"/>
      <c r="AK2" s="10"/>
      <c r="AL2" s="10"/>
      <c r="AM2" s="10"/>
    </row>
    <row r="3" customFormat="false" ht="19.5" hidden="false" customHeight="true" outlineLevel="0" collapsed="false">
      <c r="A3" s="8" t="s">
        <v>5</v>
      </c>
      <c r="B3" s="8" t="s">
        <v>6</v>
      </c>
      <c r="C3" s="8"/>
      <c r="D3" s="8"/>
      <c r="E3" s="8"/>
      <c r="F3" s="8" t="s">
        <v>7</v>
      </c>
      <c r="G3" s="8"/>
      <c r="H3" s="8"/>
      <c r="I3" s="8"/>
      <c r="J3" s="8"/>
      <c r="K3" s="8"/>
      <c r="L3" s="8" t="s">
        <v>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 t="s">
        <v>8</v>
      </c>
      <c r="AB3" s="9"/>
      <c r="AC3" s="9"/>
      <c r="AD3" s="9"/>
      <c r="AE3" s="9"/>
      <c r="AF3" s="9"/>
      <c r="AG3" s="9"/>
      <c r="AH3" s="10" t="s">
        <v>9</v>
      </c>
      <c r="AI3" s="10"/>
      <c r="AJ3" s="10"/>
      <c r="AK3" s="10"/>
      <c r="AL3" s="10"/>
      <c r="AM3" s="10"/>
    </row>
    <row r="4" customFormat="false" ht="168.75" hidden="false" customHeight="true" outlineLevel="0" collapsed="false">
      <c r="A4" s="8"/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/>
      <c r="H4" s="8" t="s">
        <v>15</v>
      </c>
      <c r="I4" s="8"/>
      <c r="J4" s="8" t="s">
        <v>16</v>
      </c>
      <c r="K4" s="8"/>
      <c r="L4" s="8" t="s">
        <v>17</v>
      </c>
      <c r="M4" s="8"/>
      <c r="N4" s="8"/>
      <c r="O4" s="8"/>
      <c r="P4" s="8" t="s">
        <v>18</v>
      </c>
      <c r="Q4" s="8"/>
      <c r="R4" s="8"/>
      <c r="S4" s="8"/>
      <c r="T4" s="8"/>
      <c r="U4" s="8" t="s">
        <v>19</v>
      </c>
      <c r="V4" s="8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10" t="s">
        <v>20</v>
      </c>
      <c r="AI4" s="10"/>
      <c r="AJ4" s="10"/>
      <c r="AK4" s="10"/>
      <c r="AL4" s="10" t="s">
        <v>21</v>
      </c>
      <c r="AM4" s="10"/>
    </row>
    <row r="5" customFormat="false" ht="37.5" hidden="false" customHeight="true" outlineLevel="0" collapsed="false">
      <c r="A5" s="8"/>
      <c r="B5" s="8"/>
      <c r="C5" s="8"/>
      <c r="D5" s="8"/>
      <c r="E5" s="8"/>
      <c r="F5" s="8" t="s">
        <v>22</v>
      </c>
      <c r="G5" s="8" t="s">
        <v>12</v>
      </c>
      <c r="H5" s="8" t="s">
        <v>22</v>
      </c>
      <c r="I5" s="8" t="s">
        <v>12</v>
      </c>
      <c r="J5" s="8" t="s">
        <v>22</v>
      </c>
      <c r="K5" s="8" t="s">
        <v>12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25</v>
      </c>
      <c r="T5" s="8" t="s">
        <v>30</v>
      </c>
      <c r="U5" s="8" t="s">
        <v>31</v>
      </c>
      <c r="V5" s="8" t="s">
        <v>24</v>
      </c>
      <c r="W5" s="8" t="s">
        <v>32</v>
      </c>
      <c r="X5" s="8" t="s">
        <v>30</v>
      </c>
      <c r="Y5" s="8" t="s">
        <v>33</v>
      </c>
      <c r="Z5" s="8"/>
      <c r="AA5" s="9" t="s">
        <v>34</v>
      </c>
      <c r="AB5" s="9"/>
      <c r="AC5" s="9" t="s">
        <v>35</v>
      </c>
      <c r="AD5" s="9" t="s">
        <v>36</v>
      </c>
      <c r="AE5" s="9" t="s">
        <v>37</v>
      </c>
      <c r="AF5" s="9" t="s">
        <v>38</v>
      </c>
      <c r="AG5" s="9" t="s">
        <v>39</v>
      </c>
      <c r="AH5" s="10" t="s">
        <v>40</v>
      </c>
      <c r="AI5" s="10" t="s">
        <v>41</v>
      </c>
      <c r="AJ5" s="10" t="s">
        <v>12</v>
      </c>
      <c r="AK5" s="10" t="s">
        <v>42</v>
      </c>
      <c r="AL5" s="10" t="s">
        <v>40</v>
      </c>
      <c r="AM5" s="10" t="s">
        <v>43</v>
      </c>
    </row>
    <row r="6" customFormat="false" ht="57.7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 t="s">
        <v>22</v>
      </c>
      <c r="Z6" s="8" t="s">
        <v>12</v>
      </c>
      <c r="AA6" s="9" t="s">
        <v>22</v>
      </c>
      <c r="AB6" s="9" t="s">
        <v>12</v>
      </c>
      <c r="AC6" s="9"/>
      <c r="AD6" s="9"/>
      <c r="AE6" s="9"/>
      <c r="AF6" s="9"/>
      <c r="AG6" s="9"/>
      <c r="AH6" s="10"/>
      <c r="AI6" s="10"/>
      <c r="AJ6" s="10"/>
      <c r="AK6" s="10"/>
      <c r="AL6" s="10"/>
      <c r="AM6" s="10"/>
    </row>
    <row r="7" customFormat="false" ht="18.75" hidden="false" customHeight="false" outlineLevel="0" collapsed="false">
      <c r="A7" s="1" t="n">
        <v>1</v>
      </c>
      <c r="B7" s="1" t="n">
        <v>2</v>
      </c>
      <c r="C7" s="1" t="n">
        <v>3</v>
      </c>
      <c r="D7" s="1" t="n">
        <v>4</v>
      </c>
      <c r="E7" s="1" t="n">
        <v>5</v>
      </c>
      <c r="F7" s="1" t="n">
        <v>6</v>
      </c>
      <c r="G7" s="1" t="n">
        <v>7</v>
      </c>
      <c r="H7" s="1" t="n">
        <v>8</v>
      </c>
      <c r="I7" s="1" t="n">
        <v>9</v>
      </c>
      <c r="J7" s="1" t="n">
        <v>10</v>
      </c>
      <c r="K7" s="1" t="n">
        <v>11</v>
      </c>
      <c r="L7" s="1" t="n">
        <v>12</v>
      </c>
      <c r="M7" s="1" t="n">
        <v>13</v>
      </c>
      <c r="N7" s="1" t="n">
        <v>14</v>
      </c>
      <c r="O7" s="1" t="n">
        <v>15</v>
      </c>
      <c r="P7" s="1" t="n">
        <v>16</v>
      </c>
      <c r="Q7" s="1" t="n">
        <v>17</v>
      </c>
      <c r="R7" s="1" t="n">
        <v>18</v>
      </c>
      <c r="S7" s="1" t="n">
        <v>19</v>
      </c>
      <c r="T7" s="1" t="n">
        <v>20</v>
      </c>
      <c r="U7" s="1" t="n">
        <v>21</v>
      </c>
      <c r="V7" s="1" t="n">
        <v>22</v>
      </c>
      <c r="W7" s="1" t="n">
        <v>23</v>
      </c>
      <c r="X7" s="1" t="n">
        <v>24</v>
      </c>
      <c r="Y7" s="1" t="n">
        <v>25</v>
      </c>
      <c r="Z7" s="1" t="n">
        <v>26</v>
      </c>
      <c r="AA7" s="1" t="n">
        <v>27</v>
      </c>
      <c r="AB7" s="1" t="n">
        <v>28</v>
      </c>
      <c r="AC7" s="1" t="n">
        <v>29</v>
      </c>
      <c r="AD7" s="1" t="n">
        <v>30</v>
      </c>
      <c r="AE7" s="1" t="n">
        <v>31</v>
      </c>
      <c r="AF7" s="1" t="n">
        <v>33</v>
      </c>
      <c r="AG7" s="1" t="n">
        <v>34</v>
      </c>
      <c r="AH7" s="1" t="n">
        <v>34</v>
      </c>
      <c r="AI7" s="1" t="n">
        <v>35</v>
      </c>
      <c r="AJ7" s="1" t="n">
        <v>36</v>
      </c>
      <c r="AK7" s="1" t="n">
        <v>37</v>
      </c>
      <c r="AL7" s="1" t="n">
        <v>38</v>
      </c>
      <c r="AM7" s="1" t="n">
        <v>39</v>
      </c>
    </row>
    <row r="8" s="15" customFormat="true" ht="69.65" hidden="false" customHeight="true" outlineLevel="0" collapsed="false">
      <c r="A8" s="1" t="s">
        <v>44</v>
      </c>
      <c r="B8" s="1" t="n">
        <v>6607010561</v>
      </c>
      <c r="C8" s="11" t="s">
        <v>45</v>
      </c>
      <c r="D8" s="12" t="s">
        <v>46</v>
      </c>
      <c r="E8" s="13" t="s">
        <v>47</v>
      </c>
      <c r="F8" s="1" t="n">
        <v>1</v>
      </c>
      <c r="G8" s="1" t="s">
        <v>48</v>
      </c>
      <c r="H8" s="1" t="n">
        <v>2</v>
      </c>
      <c r="I8" s="1" t="s">
        <v>49</v>
      </c>
      <c r="J8" s="1" t="n">
        <v>2</v>
      </c>
      <c r="K8" s="1" t="s">
        <v>50</v>
      </c>
      <c r="L8" s="1" t="n">
        <v>6</v>
      </c>
      <c r="M8" s="1" t="n">
        <f aca="false">L8*0.75</f>
        <v>4.5</v>
      </c>
      <c r="N8" s="1" t="n">
        <v>1</v>
      </c>
      <c r="O8" s="1" t="n">
        <f aca="false">M8*N8</f>
        <v>4.5</v>
      </c>
      <c r="P8" s="1" t="s">
        <v>51</v>
      </c>
      <c r="Q8" s="1" t="n">
        <v>0</v>
      </c>
      <c r="R8" s="1" t="s">
        <v>52</v>
      </c>
      <c r="S8" s="1" t="s">
        <v>53</v>
      </c>
      <c r="T8" s="1" t="s">
        <v>52</v>
      </c>
      <c r="U8" s="1" t="n">
        <v>0</v>
      </c>
      <c r="V8" s="1" t="n">
        <v>0</v>
      </c>
      <c r="W8" s="1" t="s">
        <v>52</v>
      </c>
      <c r="X8" s="1" t="s">
        <v>52</v>
      </c>
      <c r="Y8" s="1" t="s">
        <v>52</v>
      </c>
      <c r="Z8" s="1" t="s">
        <v>52</v>
      </c>
      <c r="AA8" s="1" t="n">
        <v>471</v>
      </c>
      <c r="AB8" s="1" t="s">
        <v>54</v>
      </c>
      <c r="AC8" s="1" t="s">
        <v>55</v>
      </c>
      <c r="AD8" s="1" t="s">
        <v>56</v>
      </c>
      <c r="AE8" s="1" t="n">
        <v>1</v>
      </c>
      <c r="AF8" s="14" t="s">
        <v>57</v>
      </c>
      <c r="AG8" s="14" t="s">
        <v>58</v>
      </c>
      <c r="AH8" s="1" t="s">
        <v>59</v>
      </c>
      <c r="AI8" s="1" t="n">
        <v>6607010508</v>
      </c>
      <c r="AJ8" s="1" t="s">
        <v>60</v>
      </c>
      <c r="AK8" s="1" t="s">
        <v>61</v>
      </c>
      <c r="AL8" s="1" t="s">
        <v>62</v>
      </c>
      <c r="AM8" s="1" t="s">
        <v>63</v>
      </c>
    </row>
    <row r="9" s="15" customFormat="true" ht="66.65" hidden="false" customHeight="true" outlineLevel="0" collapsed="false">
      <c r="A9" s="1" t="s">
        <v>64</v>
      </c>
      <c r="B9" s="1" t="n">
        <v>6607010561</v>
      </c>
      <c r="C9" s="11" t="s">
        <v>45</v>
      </c>
      <c r="D9" s="12" t="s">
        <v>46</v>
      </c>
      <c r="E9" s="13" t="s">
        <v>65</v>
      </c>
      <c r="F9" s="1" t="n">
        <v>1</v>
      </c>
      <c r="G9" s="1" t="s">
        <v>48</v>
      </c>
      <c r="H9" s="1" t="n">
        <v>2</v>
      </c>
      <c r="I9" s="1" t="s">
        <v>49</v>
      </c>
      <c r="J9" s="1" t="n">
        <v>2</v>
      </c>
      <c r="K9" s="1" t="s">
        <v>50</v>
      </c>
      <c r="L9" s="1" t="n">
        <v>4</v>
      </c>
      <c r="M9" s="1" t="n">
        <f aca="false">L9*0.75</f>
        <v>3</v>
      </c>
      <c r="N9" s="1" t="n">
        <v>1</v>
      </c>
      <c r="O9" s="1" t="n">
        <f aca="false">M9*N9</f>
        <v>3</v>
      </c>
      <c r="P9" s="1" t="s">
        <v>51</v>
      </c>
      <c r="Q9" s="1" t="n">
        <v>0</v>
      </c>
      <c r="R9" s="1" t="s">
        <v>52</v>
      </c>
      <c r="S9" s="1" t="s">
        <v>53</v>
      </c>
      <c r="T9" s="1" t="s">
        <v>52</v>
      </c>
      <c r="U9" s="1" t="n">
        <v>0</v>
      </c>
      <c r="V9" s="1" t="n">
        <v>0</v>
      </c>
      <c r="W9" s="1" t="s">
        <v>52</v>
      </c>
      <c r="X9" s="1" t="s">
        <v>52</v>
      </c>
      <c r="Y9" s="1" t="s">
        <v>52</v>
      </c>
      <c r="Z9" s="1" t="s">
        <v>52</v>
      </c>
      <c r="AA9" s="1" t="n">
        <v>471</v>
      </c>
      <c r="AB9" s="1" t="s">
        <v>54</v>
      </c>
      <c r="AC9" s="1" t="s">
        <v>55</v>
      </c>
      <c r="AD9" s="1" t="s">
        <v>56</v>
      </c>
      <c r="AE9" s="1" t="n">
        <v>4</v>
      </c>
      <c r="AF9" s="14" t="s">
        <v>66</v>
      </c>
      <c r="AG9" s="14" t="s">
        <v>67</v>
      </c>
      <c r="AH9" s="1" t="s">
        <v>59</v>
      </c>
      <c r="AI9" s="12" t="n">
        <v>6607009622</v>
      </c>
      <c r="AJ9" s="16" t="s">
        <v>68</v>
      </c>
      <c r="AK9" s="17" t="s">
        <v>69</v>
      </c>
      <c r="AL9" s="1" t="s">
        <v>62</v>
      </c>
      <c r="AM9" s="1" t="s">
        <v>70</v>
      </c>
    </row>
    <row r="10" s="15" customFormat="true" ht="62.65" hidden="false" customHeight="true" outlineLevel="0" collapsed="false">
      <c r="A10" s="1" t="s">
        <v>71</v>
      </c>
      <c r="B10" s="1" t="n">
        <v>6607010561</v>
      </c>
      <c r="C10" s="11" t="s">
        <v>45</v>
      </c>
      <c r="D10" s="12" t="s">
        <v>46</v>
      </c>
      <c r="E10" s="13" t="s">
        <v>47</v>
      </c>
      <c r="F10" s="1" t="n">
        <v>1</v>
      </c>
      <c r="G10" s="1" t="s">
        <v>48</v>
      </c>
      <c r="H10" s="1" t="n">
        <v>2</v>
      </c>
      <c r="I10" s="1" t="s">
        <v>49</v>
      </c>
      <c r="J10" s="1" t="n">
        <v>2</v>
      </c>
      <c r="K10" s="1" t="s">
        <v>50</v>
      </c>
      <c r="L10" s="1" t="n">
        <v>7</v>
      </c>
      <c r="M10" s="1" t="n">
        <f aca="false">L10*0.75</f>
        <v>5.25</v>
      </c>
      <c r="N10" s="1" t="n">
        <v>1</v>
      </c>
      <c r="O10" s="1" t="n">
        <f aca="false">M10*N10</f>
        <v>5.25</v>
      </c>
      <c r="P10" s="1" t="s">
        <v>51</v>
      </c>
      <c r="Q10" s="1" t="n">
        <v>0</v>
      </c>
      <c r="R10" s="1" t="s">
        <v>52</v>
      </c>
      <c r="S10" s="1" t="s">
        <v>53</v>
      </c>
      <c r="T10" s="1" t="s">
        <v>52</v>
      </c>
      <c r="U10" s="1" t="n">
        <v>0</v>
      </c>
      <c r="V10" s="1" t="n">
        <v>0</v>
      </c>
      <c r="W10" s="1" t="s">
        <v>52</v>
      </c>
      <c r="X10" s="1" t="s">
        <v>52</v>
      </c>
      <c r="Y10" s="1" t="s">
        <v>52</v>
      </c>
      <c r="Z10" s="1" t="s">
        <v>52</v>
      </c>
      <c r="AA10" s="1" t="n">
        <v>471</v>
      </c>
      <c r="AB10" s="1" t="s">
        <v>54</v>
      </c>
      <c r="AC10" s="1" t="s">
        <v>55</v>
      </c>
      <c r="AD10" s="1" t="s">
        <v>56</v>
      </c>
      <c r="AE10" s="1" t="n">
        <v>23</v>
      </c>
      <c r="AF10" s="14" t="s">
        <v>72</v>
      </c>
      <c r="AG10" s="14" t="s">
        <v>73</v>
      </c>
      <c r="AH10" s="1" t="s">
        <v>74</v>
      </c>
      <c r="AI10" s="1" t="n">
        <v>6607007520</v>
      </c>
      <c r="AJ10" s="1" t="s">
        <v>75</v>
      </c>
      <c r="AK10" s="1" t="s">
        <v>76</v>
      </c>
      <c r="AL10" s="1" t="s">
        <v>62</v>
      </c>
      <c r="AM10" s="1" t="s">
        <v>77</v>
      </c>
    </row>
    <row r="11" s="15" customFormat="true" ht="64.65" hidden="false" customHeight="true" outlineLevel="0" collapsed="false">
      <c r="A11" s="1" t="s">
        <v>78</v>
      </c>
      <c r="B11" s="1" t="n">
        <v>6607010561</v>
      </c>
      <c r="C11" s="11" t="s">
        <v>45</v>
      </c>
      <c r="D11" s="12" t="s">
        <v>46</v>
      </c>
      <c r="E11" s="13" t="s">
        <v>65</v>
      </c>
      <c r="F11" s="1" t="n">
        <v>1</v>
      </c>
      <c r="G11" s="1" t="s">
        <v>48</v>
      </c>
      <c r="H11" s="1" t="n">
        <v>2</v>
      </c>
      <c r="I11" s="1" t="s">
        <v>49</v>
      </c>
      <c r="J11" s="1" t="n">
        <v>2</v>
      </c>
      <c r="K11" s="1" t="s">
        <v>50</v>
      </c>
      <c r="L11" s="1" t="n">
        <v>5</v>
      </c>
      <c r="M11" s="1" t="n">
        <f aca="false">L11*0.75</f>
        <v>3.75</v>
      </c>
      <c r="N11" s="1" t="n">
        <v>1</v>
      </c>
      <c r="O11" s="1" t="n">
        <f aca="false">M11*N11</f>
        <v>3.75</v>
      </c>
      <c r="P11" s="1" t="s">
        <v>51</v>
      </c>
      <c r="Q11" s="1" t="n">
        <v>0</v>
      </c>
      <c r="R11" s="1" t="s">
        <v>52</v>
      </c>
      <c r="S11" s="1" t="s">
        <v>53</v>
      </c>
      <c r="T11" s="1" t="s">
        <v>52</v>
      </c>
      <c r="U11" s="1" t="n">
        <v>0</v>
      </c>
      <c r="V11" s="1" t="n">
        <v>0</v>
      </c>
      <c r="W11" s="1" t="s">
        <v>52</v>
      </c>
      <c r="X11" s="1" t="s">
        <v>52</v>
      </c>
      <c r="Y11" s="1" t="s">
        <v>52</v>
      </c>
      <c r="Z11" s="1" t="s">
        <v>52</v>
      </c>
      <c r="AA11" s="1" t="n">
        <v>471</v>
      </c>
      <c r="AB11" s="1" t="s">
        <v>54</v>
      </c>
      <c r="AC11" s="1" t="s">
        <v>55</v>
      </c>
      <c r="AD11" s="1" t="s">
        <v>56</v>
      </c>
      <c r="AE11" s="1" t="n">
        <v>58</v>
      </c>
      <c r="AF11" s="14" t="s">
        <v>79</v>
      </c>
      <c r="AG11" s="18" t="s">
        <v>80</v>
      </c>
      <c r="AH11" s="1" t="s">
        <v>52</v>
      </c>
      <c r="AI11" s="1" t="s">
        <v>52</v>
      </c>
      <c r="AJ11" s="1" t="s">
        <v>52</v>
      </c>
      <c r="AK11" s="1" t="s">
        <v>52</v>
      </c>
      <c r="AL11" s="1" t="s">
        <v>62</v>
      </c>
      <c r="AM11" s="1" t="s">
        <v>81</v>
      </c>
    </row>
    <row r="12" s="15" customFormat="true" ht="64.15" hidden="false" customHeight="false" outlineLevel="0" collapsed="false">
      <c r="A12" s="1" t="s">
        <v>82</v>
      </c>
      <c r="B12" s="1" t="n">
        <v>6607010561</v>
      </c>
      <c r="C12" s="11" t="s">
        <v>45</v>
      </c>
      <c r="D12" s="12" t="s">
        <v>46</v>
      </c>
      <c r="E12" s="13" t="s">
        <v>47</v>
      </c>
      <c r="F12" s="1" t="n">
        <v>1</v>
      </c>
      <c r="G12" s="1" t="s">
        <v>48</v>
      </c>
      <c r="H12" s="1" t="n">
        <v>2</v>
      </c>
      <c r="I12" s="1" t="s">
        <v>49</v>
      </c>
      <c r="J12" s="1" t="n">
        <v>2</v>
      </c>
      <c r="K12" s="1" t="s">
        <v>50</v>
      </c>
      <c r="L12" s="1" t="n">
        <v>5</v>
      </c>
      <c r="M12" s="1" t="n">
        <f aca="false">L12*0.75</f>
        <v>3.75</v>
      </c>
      <c r="N12" s="1" t="n">
        <v>1</v>
      </c>
      <c r="O12" s="1" t="n">
        <f aca="false">M12*N12</f>
        <v>3.75</v>
      </c>
      <c r="P12" s="1" t="s">
        <v>51</v>
      </c>
      <c r="Q12" s="1" t="n">
        <v>0</v>
      </c>
      <c r="R12" s="1" t="s">
        <v>52</v>
      </c>
      <c r="S12" s="1" t="s">
        <v>53</v>
      </c>
      <c r="T12" s="1" t="s">
        <v>52</v>
      </c>
      <c r="U12" s="1" t="n">
        <v>0</v>
      </c>
      <c r="V12" s="1" t="n">
        <v>0</v>
      </c>
      <c r="W12" s="1" t="s">
        <v>52</v>
      </c>
      <c r="X12" s="1" t="s">
        <v>52</v>
      </c>
      <c r="Y12" s="1" t="s">
        <v>52</v>
      </c>
      <c r="Z12" s="1" t="s">
        <v>52</v>
      </c>
      <c r="AA12" s="1" t="n">
        <v>471</v>
      </c>
      <c r="AB12" s="1" t="s">
        <v>54</v>
      </c>
      <c r="AC12" s="1" t="s">
        <v>55</v>
      </c>
      <c r="AD12" s="1" t="s">
        <v>83</v>
      </c>
      <c r="AE12" s="1" t="n">
        <v>49</v>
      </c>
      <c r="AF12" s="14" t="s">
        <v>84</v>
      </c>
      <c r="AG12" s="14" t="s">
        <v>85</v>
      </c>
      <c r="AH12" s="1" t="s">
        <v>52</v>
      </c>
      <c r="AI12" s="1" t="s">
        <v>52</v>
      </c>
      <c r="AJ12" s="1" t="s">
        <v>52</v>
      </c>
      <c r="AK12" s="1" t="s">
        <v>52</v>
      </c>
      <c r="AL12" s="1" t="s">
        <v>62</v>
      </c>
      <c r="AM12" s="1" t="s">
        <v>86</v>
      </c>
    </row>
    <row r="13" s="15" customFormat="true" ht="64.65" hidden="false" customHeight="true" outlineLevel="0" collapsed="false">
      <c r="A13" s="1" t="s">
        <v>87</v>
      </c>
      <c r="B13" s="1" t="n">
        <v>6607010561</v>
      </c>
      <c r="C13" s="11" t="s">
        <v>45</v>
      </c>
      <c r="D13" s="12" t="s">
        <v>46</v>
      </c>
      <c r="E13" s="13" t="s">
        <v>88</v>
      </c>
      <c r="F13" s="1" t="n">
        <v>1</v>
      </c>
      <c r="G13" s="1" t="s">
        <v>48</v>
      </c>
      <c r="H13" s="1" t="n">
        <v>2</v>
      </c>
      <c r="I13" s="1" t="s">
        <v>49</v>
      </c>
      <c r="J13" s="1" t="n">
        <v>2</v>
      </c>
      <c r="K13" s="1" t="s">
        <v>50</v>
      </c>
      <c r="L13" s="1" t="n">
        <v>4</v>
      </c>
      <c r="M13" s="1" t="n">
        <f aca="false">L13*0.75</f>
        <v>3</v>
      </c>
      <c r="N13" s="1" t="n">
        <v>1</v>
      </c>
      <c r="O13" s="1" t="n">
        <f aca="false">M13*N13</f>
        <v>3</v>
      </c>
      <c r="P13" s="1" t="s">
        <v>51</v>
      </c>
      <c r="Q13" s="1" t="n">
        <v>0</v>
      </c>
      <c r="R13" s="1" t="s">
        <v>52</v>
      </c>
      <c r="S13" s="1" t="s">
        <v>53</v>
      </c>
      <c r="T13" s="1" t="s">
        <v>52</v>
      </c>
      <c r="U13" s="1" t="n">
        <v>0</v>
      </c>
      <c r="V13" s="1" t="n">
        <v>0</v>
      </c>
      <c r="W13" s="1" t="s">
        <v>52</v>
      </c>
      <c r="X13" s="1" t="s">
        <v>52</v>
      </c>
      <c r="Y13" s="1" t="s">
        <v>52</v>
      </c>
      <c r="Z13" s="1" t="s">
        <v>52</v>
      </c>
      <c r="AA13" s="1" t="n">
        <v>471</v>
      </c>
      <c r="AB13" s="1" t="s">
        <v>54</v>
      </c>
      <c r="AC13" s="1" t="s">
        <v>55</v>
      </c>
      <c r="AD13" s="1" t="s">
        <v>83</v>
      </c>
      <c r="AE13" s="1" t="n">
        <v>60</v>
      </c>
      <c r="AF13" s="14" t="s">
        <v>89</v>
      </c>
      <c r="AG13" s="19" t="s">
        <v>90</v>
      </c>
      <c r="AH13" s="1" t="s">
        <v>52</v>
      </c>
      <c r="AI13" s="1" t="s">
        <v>52</v>
      </c>
      <c r="AJ13" s="1" t="s">
        <v>52</v>
      </c>
      <c r="AK13" s="1" t="s">
        <v>52</v>
      </c>
      <c r="AL13" s="1" t="s">
        <v>62</v>
      </c>
      <c r="AM13" s="1" t="s">
        <v>91</v>
      </c>
    </row>
    <row r="14" s="15" customFormat="true" ht="65.65" hidden="false" customHeight="true" outlineLevel="0" collapsed="false">
      <c r="A14" s="1" t="s">
        <v>92</v>
      </c>
      <c r="B14" s="1" t="n">
        <v>6607010561</v>
      </c>
      <c r="C14" s="11" t="s">
        <v>45</v>
      </c>
      <c r="D14" s="12" t="s">
        <v>46</v>
      </c>
      <c r="E14" s="13" t="s">
        <v>88</v>
      </c>
      <c r="F14" s="1" t="n">
        <v>1</v>
      </c>
      <c r="G14" s="1" t="s">
        <v>48</v>
      </c>
      <c r="H14" s="1" t="n">
        <v>2</v>
      </c>
      <c r="I14" s="1" t="s">
        <v>49</v>
      </c>
      <c r="J14" s="1" t="n">
        <v>2</v>
      </c>
      <c r="K14" s="1" t="s">
        <v>50</v>
      </c>
      <c r="L14" s="1" t="n">
        <v>4</v>
      </c>
      <c r="M14" s="1" t="n">
        <f aca="false">L14*0.75</f>
        <v>3</v>
      </c>
      <c r="N14" s="1" t="n">
        <v>1</v>
      </c>
      <c r="O14" s="1" t="n">
        <f aca="false">M14*N14</f>
        <v>3</v>
      </c>
      <c r="P14" s="1" t="s">
        <v>51</v>
      </c>
      <c r="Q14" s="1" t="n">
        <v>0</v>
      </c>
      <c r="R14" s="1" t="s">
        <v>52</v>
      </c>
      <c r="S14" s="1" t="s">
        <v>53</v>
      </c>
      <c r="T14" s="1" t="s">
        <v>52</v>
      </c>
      <c r="U14" s="1" t="n">
        <v>0</v>
      </c>
      <c r="V14" s="1" t="n">
        <v>0</v>
      </c>
      <c r="W14" s="1" t="s">
        <v>52</v>
      </c>
      <c r="X14" s="1" t="s">
        <v>52</v>
      </c>
      <c r="Y14" s="1" t="s">
        <v>52</v>
      </c>
      <c r="Z14" s="1" t="s">
        <v>52</v>
      </c>
      <c r="AA14" s="1" t="n">
        <v>471</v>
      </c>
      <c r="AB14" s="1" t="s">
        <v>54</v>
      </c>
      <c r="AC14" s="1" t="s">
        <v>55</v>
      </c>
      <c r="AD14" s="1" t="s">
        <v>83</v>
      </c>
      <c r="AE14" s="1" t="n">
        <v>63</v>
      </c>
      <c r="AF14" s="14" t="s">
        <v>93</v>
      </c>
      <c r="AG14" s="14" t="s">
        <v>94</v>
      </c>
      <c r="AH14" s="1" t="s">
        <v>95</v>
      </c>
      <c r="AI14" s="11" t="s">
        <v>96</v>
      </c>
      <c r="AJ14" s="16" t="s">
        <v>97</v>
      </c>
      <c r="AK14" s="1" t="s">
        <v>98</v>
      </c>
      <c r="AL14" s="1" t="s">
        <v>62</v>
      </c>
      <c r="AM14" s="1" t="s">
        <v>99</v>
      </c>
    </row>
    <row r="15" s="15" customFormat="true" ht="67.65" hidden="false" customHeight="true" outlineLevel="0" collapsed="false">
      <c r="A15" s="1" t="s">
        <v>100</v>
      </c>
      <c r="B15" s="1" t="n">
        <v>6607010561</v>
      </c>
      <c r="C15" s="11" t="s">
        <v>45</v>
      </c>
      <c r="D15" s="12" t="s">
        <v>46</v>
      </c>
      <c r="E15" s="13" t="s">
        <v>101</v>
      </c>
      <c r="F15" s="1" t="n">
        <v>1</v>
      </c>
      <c r="G15" s="1" t="s">
        <v>48</v>
      </c>
      <c r="H15" s="1" t="n">
        <v>2</v>
      </c>
      <c r="I15" s="1" t="s">
        <v>49</v>
      </c>
      <c r="J15" s="1" t="n">
        <v>2</v>
      </c>
      <c r="K15" s="1" t="s">
        <v>50</v>
      </c>
      <c r="L15" s="1" t="n">
        <v>4</v>
      </c>
      <c r="M15" s="1" t="n">
        <f aca="false">L15*0.75</f>
        <v>3</v>
      </c>
      <c r="N15" s="1" t="n">
        <v>1</v>
      </c>
      <c r="O15" s="1" t="n">
        <f aca="false">M15*N15</f>
        <v>3</v>
      </c>
      <c r="P15" s="1" t="s">
        <v>51</v>
      </c>
      <c r="Q15" s="1" t="n">
        <v>0</v>
      </c>
      <c r="R15" s="1" t="s">
        <v>52</v>
      </c>
      <c r="S15" s="1" t="s">
        <v>53</v>
      </c>
      <c r="T15" s="1" t="s">
        <v>52</v>
      </c>
      <c r="U15" s="1" t="n">
        <v>0</v>
      </c>
      <c r="V15" s="1" t="n">
        <v>0</v>
      </c>
      <c r="W15" s="1" t="s">
        <v>52</v>
      </c>
      <c r="X15" s="1" t="s">
        <v>52</v>
      </c>
      <c r="Y15" s="1" t="s">
        <v>52</v>
      </c>
      <c r="Z15" s="1" t="s">
        <v>52</v>
      </c>
      <c r="AA15" s="1" t="n">
        <v>471</v>
      </c>
      <c r="AB15" s="1" t="s">
        <v>54</v>
      </c>
      <c r="AC15" s="1" t="s">
        <v>55</v>
      </c>
      <c r="AD15" s="1" t="s">
        <v>102</v>
      </c>
      <c r="AE15" s="1" t="n">
        <v>27</v>
      </c>
      <c r="AF15" s="14" t="s">
        <v>103</v>
      </c>
      <c r="AG15" s="14" t="s">
        <v>104</v>
      </c>
      <c r="AH15" s="1" t="s">
        <v>52</v>
      </c>
      <c r="AI15" s="1" t="n">
        <v>6607000732</v>
      </c>
      <c r="AJ15" s="1" t="s">
        <v>105</v>
      </c>
      <c r="AK15" s="1" t="s">
        <v>106</v>
      </c>
      <c r="AL15" s="1" t="s">
        <v>62</v>
      </c>
      <c r="AM15" s="1" t="s">
        <v>106</v>
      </c>
    </row>
    <row r="16" s="15" customFormat="true" ht="65.65" hidden="false" customHeight="true" outlineLevel="0" collapsed="false">
      <c r="A16" s="1" t="s">
        <v>107</v>
      </c>
      <c r="B16" s="1" t="n">
        <v>6607010561</v>
      </c>
      <c r="C16" s="11" t="s">
        <v>45</v>
      </c>
      <c r="D16" s="12" t="s">
        <v>46</v>
      </c>
      <c r="E16" s="13" t="s">
        <v>108</v>
      </c>
      <c r="F16" s="1" t="n">
        <v>1</v>
      </c>
      <c r="G16" s="1" t="s">
        <v>48</v>
      </c>
      <c r="H16" s="1" t="n">
        <v>2</v>
      </c>
      <c r="I16" s="1" t="s">
        <v>49</v>
      </c>
      <c r="J16" s="1" t="n">
        <v>2</v>
      </c>
      <c r="K16" s="1" t="s">
        <v>50</v>
      </c>
      <c r="L16" s="1" t="n">
        <v>4</v>
      </c>
      <c r="M16" s="1" t="n">
        <f aca="false">L16*0.75</f>
        <v>3</v>
      </c>
      <c r="N16" s="1" t="n">
        <v>1</v>
      </c>
      <c r="O16" s="1" t="n">
        <f aca="false">M16*N16</f>
        <v>3</v>
      </c>
      <c r="P16" s="1" t="s">
        <v>51</v>
      </c>
      <c r="Q16" s="1" t="n">
        <v>0</v>
      </c>
      <c r="R16" s="1" t="s">
        <v>52</v>
      </c>
      <c r="S16" s="1" t="s">
        <v>53</v>
      </c>
      <c r="T16" s="1" t="s">
        <v>52</v>
      </c>
      <c r="U16" s="1" t="n">
        <v>0</v>
      </c>
      <c r="V16" s="1" t="n">
        <v>0</v>
      </c>
      <c r="W16" s="1" t="s">
        <v>52</v>
      </c>
      <c r="X16" s="1" t="s">
        <v>52</v>
      </c>
      <c r="Y16" s="1" t="s">
        <v>52</v>
      </c>
      <c r="Z16" s="1" t="s">
        <v>52</v>
      </c>
      <c r="AA16" s="1" t="n">
        <v>471</v>
      </c>
      <c r="AB16" s="1" t="s">
        <v>54</v>
      </c>
      <c r="AC16" s="1" t="s">
        <v>55</v>
      </c>
      <c r="AD16" s="1" t="s">
        <v>102</v>
      </c>
      <c r="AE16" s="1" t="n">
        <v>6</v>
      </c>
      <c r="AF16" s="14" t="n">
        <v>60.3861568928762</v>
      </c>
      <c r="AG16" s="14" t="n">
        <v>58.0349288679253</v>
      </c>
      <c r="AH16" s="1" t="s">
        <v>109</v>
      </c>
      <c r="AI16" s="1" t="s">
        <v>110</v>
      </c>
      <c r="AJ16" s="1" t="s">
        <v>111</v>
      </c>
      <c r="AK16" s="1" t="s">
        <v>112</v>
      </c>
      <c r="AL16" s="1" t="s">
        <v>62</v>
      </c>
      <c r="AM16" s="1" t="s">
        <v>113</v>
      </c>
    </row>
    <row r="17" s="15" customFormat="true" ht="67.65" hidden="false" customHeight="true" outlineLevel="0" collapsed="false">
      <c r="A17" s="1" t="s">
        <v>114</v>
      </c>
      <c r="B17" s="1" t="n">
        <v>6607010561</v>
      </c>
      <c r="C17" s="11" t="s">
        <v>45</v>
      </c>
      <c r="D17" s="12" t="s">
        <v>46</v>
      </c>
      <c r="E17" s="13" t="s">
        <v>47</v>
      </c>
      <c r="F17" s="1" t="n">
        <v>1</v>
      </c>
      <c r="G17" s="1" t="s">
        <v>48</v>
      </c>
      <c r="H17" s="1" t="n">
        <v>2</v>
      </c>
      <c r="I17" s="1" t="s">
        <v>49</v>
      </c>
      <c r="J17" s="1" t="n">
        <v>2</v>
      </c>
      <c r="K17" s="1" t="s">
        <v>50</v>
      </c>
      <c r="L17" s="1" t="n">
        <v>6</v>
      </c>
      <c r="M17" s="1" t="n">
        <f aca="false">L17*0.75</f>
        <v>4.5</v>
      </c>
      <c r="N17" s="1" t="n">
        <v>1</v>
      </c>
      <c r="O17" s="1" t="n">
        <f aca="false">M17*N17</f>
        <v>4.5</v>
      </c>
      <c r="P17" s="1" t="s">
        <v>51</v>
      </c>
      <c r="Q17" s="1" t="n">
        <v>0</v>
      </c>
      <c r="R17" s="1" t="s">
        <v>52</v>
      </c>
      <c r="S17" s="1" t="s">
        <v>53</v>
      </c>
      <c r="T17" s="1" t="s">
        <v>52</v>
      </c>
      <c r="U17" s="1" t="n">
        <v>0</v>
      </c>
      <c r="V17" s="1" t="n">
        <v>0</v>
      </c>
      <c r="W17" s="1" t="s">
        <v>52</v>
      </c>
      <c r="X17" s="1" t="s">
        <v>52</v>
      </c>
      <c r="Y17" s="1" t="s">
        <v>52</v>
      </c>
      <c r="Z17" s="1" t="s">
        <v>52</v>
      </c>
      <c r="AA17" s="1" t="n">
        <v>471</v>
      </c>
      <c r="AB17" s="1" t="s">
        <v>54</v>
      </c>
      <c r="AC17" s="1" t="s">
        <v>55</v>
      </c>
      <c r="AD17" s="1" t="s">
        <v>102</v>
      </c>
      <c r="AE17" s="1" t="n">
        <v>5</v>
      </c>
      <c r="AF17" s="14" t="s">
        <v>115</v>
      </c>
      <c r="AG17" s="14" t="s">
        <v>116</v>
      </c>
      <c r="AH17" s="1" t="s">
        <v>117</v>
      </c>
      <c r="AI17" s="1" t="s">
        <v>118</v>
      </c>
      <c r="AJ17" s="1" t="s">
        <v>119</v>
      </c>
      <c r="AK17" s="1" t="s">
        <v>120</v>
      </c>
      <c r="AL17" s="1" t="s">
        <v>62</v>
      </c>
      <c r="AM17" s="1" t="s">
        <v>121</v>
      </c>
    </row>
    <row r="18" s="20" customFormat="true" ht="63.65" hidden="false" customHeight="true" outlineLevel="0" collapsed="false">
      <c r="A18" s="1" t="s">
        <v>122</v>
      </c>
      <c r="B18" s="1" t="n">
        <v>6607010561</v>
      </c>
      <c r="C18" s="11" t="s">
        <v>45</v>
      </c>
      <c r="D18" s="12" t="s">
        <v>46</v>
      </c>
      <c r="E18" s="13" t="s">
        <v>65</v>
      </c>
      <c r="F18" s="1" t="n">
        <v>1</v>
      </c>
      <c r="G18" s="1" t="s">
        <v>48</v>
      </c>
      <c r="H18" s="1" t="n">
        <v>2</v>
      </c>
      <c r="I18" s="1" t="s">
        <v>49</v>
      </c>
      <c r="J18" s="1" t="n">
        <v>2</v>
      </c>
      <c r="K18" s="1" t="s">
        <v>50</v>
      </c>
      <c r="L18" s="1" t="n">
        <v>6</v>
      </c>
      <c r="M18" s="1" t="n">
        <f aca="false">L18*0.75</f>
        <v>4.5</v>
      </c>
      <c r="N18" s="1" t="n">
        <v>1</v>
      </c>
      <c r="O18" s="1" t="n">
        <f aca="false">M18*N18</f>
        <v>4.5</v>
      </c>
      <c r="P18" s="1" t="s">
        <v>51</v>
      </c>
      <c r="Q18" s="1" t="n">
        <v>0</v>
      </c>
      <c r="R18" s="1" t="s">
        <v>52</v>
      </c>
      <c r="S18" s="1" t="s">
        <v>53</v>
      </c>
      <c r="T18" s="1" t="s">
        <v>52</v>
      </c>
      <c r="U18" s="1" t="n">
        <v>0</v>
      </c>
      <c r="V18" s="1" t="n">
        <v>0</v>
      </c>
      <c r="W18" s="1" t="s">
        <v>52</v>
      </c>
      <c r="X18" s="1" t="s">
        <v>52</v>
      </c>
      <c r="Y18" s="1" t="s">
        <v>52</v>
      </c>
      <c r="Z18" s="1" t="s">
        <v>52</v>
      </c>
      <c r="AA18" s="1" t="n">
        <v>471</v>
      </c>
      <c r="AB18" s="1" t="s">
        <v>54</v>
      </c>
      <c r="AC18" s="1" t="s">
        <v>55</v>
      </c>
      <c r="AD18" s="1" t="s">
        <v>102</v>
      </c>
      <c r="AE18" s="1" t="n">
        <v>15</v>
      </c>
      <c r="AF18" s="14" t="s">
        <v>123</v>
      </c>
      <c r="AG18" s="14" t="s">
        <v>124</v>
      </c>
      <c r="AH18" s="1" t="s">
        <v>125</v>
      </c>
      <c r="AI18" s="1" t="s">
        <v>126</v>
      </c>
      <c r="AJ18" s="1" t="s">
        <v>127</v>
      </c>
      <c r="AK18" s="1" t="s">
        <v>128</v>
      </c>
      <c r="AL18" s="1" t="s">
        <v>62</v>
      </c>
      <c r="AM18" s="1" t="s">
        <v>129</v>
      </c>
    </row>
    <row r="19" s="20" customFormat="true" ht="64.15" hidden="false" customHeight="false" outlineLevel="0" collapsed="false">
      <c r="A19" s="1" t="s">
        <v>130</v>
      </c>
      <c r="B19" s="1" t="n">
        <v>6607010561</v>
      </c>
      <c r="C19" s="11" t="s">
        <v>45</v>
      </c>
      <c r="D19" s="12" t="s">
        <v>46</v>
      </c>
      <c r="E19" s="13" t="s">
        <v>101</v>
      </c>
      <c r="F19" s="1" t="n">
        <v>1</v>
      </c>
      <c r="G19" s="1" t="s">
        <v>48</v>
      </c>
      <c r="H19" s="1" t="n">
        <v>2</v>
      </c>
      <c r="I19" s="1" t="s">
        <v>49</v>
      </c>
      <c r="J19" s="1" t="n">
        <v>2</v>
      </c>
      <c r="K19" s="1" t="s">
        <v>50</v>
      </c>
      <c r="L19" s="1" t="n">
        <v>5</v>
      </c>
      <c r="M19" s="1" t="n">
        <f aca="false">L19*0.75</f>
        <v>3.75</v>
      </c>
      <c r="N19" s="1" t="n">
        <v>1</v>
      </c>
      <c r="O19" s="1" t="n">
        <f aca="false">M19*N19</f>
        <v>3.75</v>
      </c>
      <c r="P19" s="1" t="s">
        <v>51</v>
      </c>
      <c r="Q19" s="1" t="n">
        <v>0</v>
      </c>
      <c r="R19" s="1" t="s">
        <v>52</v>
      </c>
      <c r="S19" s="1" t="s">
        <v>53</v>
      </c>
      <c r="T19" s="1" t="s">
        <v>52</v>
      </c>
      <c r="U19" s="1" t="n">
        <v>0</v>
      </c>
      <c r="V19" s="1" t="n">
        <v>0</v>
      </c>
      <c r="W19" s="1" t="s">
        <v>52</v>
      </c>
      <c r="X19" s="1" t="s">
        <v>52</v>
      </c>
      <c r="Y19" s="1" t="s">
        <v>52</v>
      </c>
      <c r="Z19" s="1" t="s">
        <v>52</v>
      </c>
      <c r="AA19" s="1" t="n">
        <v>471</v>
      </c>
      <c r="AB19" s="1" t="s">
        <v>54</v>
      </c>
      <c r="AC19" s="1" t="s">
        <v>55</v>
      </c>
      <c r="AD19" s="1" t="s">
        <v>102</v>
      </c>
      <c r="AE19" s="1" t="n">
        <v>30</v>
      </c>
      <c r="AF19" s="1" t="s">
        <v>131</v>
      </c>
      <c r="AG19" s="1" t="s">
        <v>132</v>
      </c>
      <c r="AH19" s="1" t="s">
        <v>52</v>
      </c>
      <c r="AI19" s="1" t="s">
        <v>52</v>
      </c>
      <c r="AJ19" s="1" t="s">
        <v>52</v>
      </c>
      <c r="AK19" s="1" t="s">
        <v>52</v>
      </c>
      <c r="AL19" s="1" t="s">
        <v>62</v>
      </c>
      <c r="AM19" s="1" t="s">
        <v>133</v>
      </c>
    </row>
    <row r="20" s="20" customFormat="true" ht="79.85" hidden="false" customHeight="false" outlineLevel="0" collapsed="false">
      <c r="A20" s="1" t="s">
        <v>134</v>
      </c>
      <c r="B20" s="1" t="n">
        <v>6607010561</v>
      </c>
      <c r="C20" s="11" t="s">
        <v>45</v>
      </c>
      <c r="D20" s="12" t="s">
        <v>46</v>
      </c>
      <c r="E20" s="13" t="s">
        <v>135</v>
      </c>
      <c r="F20" s="1" t="n">
        <v>1</v>
      </c>
      <c r="G20" s="1" t="s">
        <v>48</v>
      </c>
      <c r="H20" s="1" t="n">
        <v>2</v>
      </c>
      <c r="I20" s="1" t="s">
        <v>49</v>
      </c>
      <c r="J20" s="1" t="n">
        <v>2</v>
      </c>
      <c r="K20" s="1" t="s">
        <v>50</v>
      </c>
      <c r="L20" s="1" t="n">
        <v>3</v>
      </c>
      <c r="M20" s="1" t="n">
        <f aca="false">L20*0.75</f>
        <v>2.25</v>
      </c>
      <c r="N20" s="1" t="n">
        <v>1</v>
      </c>
      <c r="O20" s="1" t="n">
        <f aca="false">M20*N20</f>
        <v>2.25</v>
      </c>
      <c r="P20" s="1" t="s">
        <v>51</v>
      </c>
      <c r="Q20" s="1" t="n">
        <v>0</v>
      </c>
      <c r="R20" s="1" t="s">
        <v>52</v>
      </c>
      <c r="S20" s="1" t="s">
        <v>53</v>
      </c>
      <c r="T20" s="1" t="s">
        <v>52</v>
      </c>
      <c r="U20" s="1" t="n">
        <v>0</v>
      </c>
      <c r="V20" s="1" t="n">
        <v>0</v>
      </c>
      <c r="W20" s="1" t="s">
        <v>52</v>
      </c>
      <c r="X20" s="1" t="s">
        <v>52</v>
      </c>
      <c r="Y20" s="1" t="s">
        <v>52</v>
      </c>
      <c r="Z20" s="1" t="s">
        <v>52</v>
      </c>
      <c r="AA20" s="1" t="n">
        <v>471</v>
      </c>
      <c r="AB20" s="1" t="s">
        <v>54</v>
      </c>
      <c r="AC20" s="1" t="s">
        <v>55</v>
      </c>
      <c r="AD20" s="1" t="s">
        <v>136</v>
      </c>
      <c r="AE20" s="1" t="n">
        <v>26</v>
      </c>
      <c r="AF20" s="1" t="s">
        <v>137</v>
      </c>
      <c r="AG20" s="11" t="s">
        <v>138</v>
      </c>
      <c r="AH20" s="1" t="s">
        <v>95</v>
      </c>
      <c r="AI20" s="13" t="s">
        <v>139</v>
      </c>
      <c r="AJ20" s="1" t="s">
        <v>140</v>
      </c>
      <c r="AK20" s="1" t="s">
        <v>141</v>
      </c>
      <c r="AL20" s="1" t="s">
        <v>62</v>
      </c>
      <c r="AM20" s="1" t="s">
        <v>142</v>
      </c>
    </row>
    <row r="21" s="20" customFormat="true" ht="61.65" hidden="false" customHeight="true" outlineLevel="0" collapsed="false">
      <c r="A21" s="1" t="s">
        <v>143</v>
      </c>
      <c r="B21" s="1" t="n">
        <v>6607010346</v>
      </c>
      <c r="C21" s="13" t="s">
        <v>144</v>
      </c>
      <c r="D21" s="1" t="s">
        <v>145</v>
      </c>
      <c r="E21" s="13" t="s">
        <v>146</v>
      </c>
      <c r="F21" s="1" t="n">
        <v>1</v>
      </c>
      <c r="G21" s="1" t="s">
        <v>48</v>
      </c>
      <c r="H21" s="1" t="n">
        <v>3</v>
      </c>
      <c r="I21" s="1" t="s">
        <v>147</v>
      </c>
      <c r="J21" s="1" t="n">
        <v>2</v>
      </c>
      <c r="K21" s="1" t="s">
        <v>50</v>
      </c>
      <c r="L21" s="1" t="n">
        <v>2</v>
      </c>
      <c r="M21" s="1" t="n">
        <f aca="false">L21*0.75</f>
        <v>1.5</v>
      </c>
      <c r="N21" s="1" t="s">
        <v>53</v>
      </c>
      <c r="O21" s="1" t="s">
        <v>52</v>
      </c>
      <c r="P21" s="1" t="s">
        <v>52</v>
      </c>
      <c r="Q21" s="1" t="s">
        <v>52</v>
      </c>
      <c r="R21" s="1" t="s">
        <v>52</v>
      </c>
      <c r="S21" s="1" t="s">
        <v>52</v>
      </c>
      <c r="T21" s="1" t="s">
        <v>52</v>
      </c>
      <c r="U21" s="1" t="n">
        <v>0</v>
      </c>
      <c r="V21" s="1" t="n">
        <v>0</v>
      </c>
      <c r="W21" s="1" t="s">
        <v>52</v>
      </c>
      <c r="X21" s="1" t="s">
        <v>52</v>
      </c>
      <c r="Y21" s="1" t="s">
        <v>52</v>
      </c>
      <c r="Z21" s="1" t="s">
        <v>52</v>
      </c>
      <c r="AA21" s="1" t="n">
        <v>471</v>
      </c>
      <c r="AB21" s="1" t="s">
        <v>54</v>
      </c>
      <c r="AC21" s="1" t="s">
        <v>55</v>
      </c>
      <c r="AD21" s="1" t="s">
        <v>102</v>
      </c>
      <c r="AE21" s="1" t="n">
        <v>115</v>
      </c>
      <c r="AF21" s="1" t="s">
        <v>148</v>
      </c>
      <c r="AG21" s="1" t="s">
        <v>149</v>
      </c>
      <c r="AH21" s="1" t="s">
        <v>74</v>
      </c>
      <c r="AI21" s="1" t="n">
        <v>6607010346</v>
      </c>
      <c r="AJ21" s="1" t="s">
        <v>145</v>
      </c>
      <c r="AK21" s="1" t="s">
        <v>150</v>
      </c>
      <c r="AL21" s="1" t="s">
        <v>52</v>
      </c>
      <c r="AM21" s="1" t="s">
        <v>52</v>
      </c>
    </row>
    <row r="22" s="20" customFormat="true" ht="81.75" hidden="false" customHeight="true" outlineLevel="0" collapsed="false">
      <c r="A22" s="1" t="s">
        <v>151</v>
      </c>
      <c r="B22" s="1" t="n">
        <v>6607014206</v>
      </c>
      <c r="C22" s="13" t="s">
        <v>152</v>
      </c>
      <c r="D22" s="1" t="s">
        <v>153</v>
      </c>
      <c r="E22" s="13" t="s">
        <v>154</v>
      </c>
      <c r="F22" s="1" t="n">
        <v>1</v>
      </c>
      <c r="G22" s="1" t="s">
        <v>48</v>
      </c>
      <c r="H22" s="1" t="n">
        <v>2</v>
      </c>
      <c r="I22" s="1" t="s">
        <v>49</v>
      </c>
      <c r="J22" s="1" t="n">
        <v>2</v>
      </c>
      <c r="K22" s="1" t="s">
        <v>50</v>
      </c>
      <c r="L22" s="1" t="n">
        <v>1</v>
      </c>
      <c r="M22" s="1" t="n">
        <f aca="false">L22*0.75</f>
        <v>0.75</v>
      </c>
      <c r="N22" s="1" t="s">
        <v>53</v>
      </c>
      <c r="O22" s="1" t="s">
        <v>52</v>
      </c>
      <c r="P22" s="1" t="s">
        <v>52</v>
      </c>
      <c r="Q22" s="1" t="s">
        <v>52</v>
      </c>
      <c r="R22" s="1" t="s">
        <v>52</v>
      </c>
      <c r="S22" s="1" t="s">
        <v>52</v>
      </c>
      <c r="T22" s="1" t="s">
        <v>52</v>
      </c>
      <c r="U22" s="1" t="n">
        <v>0</v>
      </c>
      <c r="V22" s="1" t="n">
        <v>0</v>
      </c>
      <c r="W22" s="1" t="s">
        <v>52</v>
      </c>
      <c r="X22" s="1" t="s">
        <v>52</v>
      </c>
      <c r="Y22" s="1" t="s">
        <v>52</v>
      </c>
      <c r="Z22" s="1" t="s">
        <v>52</v>
      </c>
      <c r="AA22" s="1" t="n">
        <v>471</v>
      </c>
      <c r="AB22" s="1" t="s">
        <v>54</v>
      </c>
      <c r="AC22" s="1" t="s">
        <v>55</v>
      </c>
      <c r="AD22" s="1" t="s">
        <v>102</v>
      </c>
      <c r="AE22" s="1" t="n">
        <v>46</v>
      </c>
      <c r="AF22" s="1" t="s">
        <v>155</v>
      </c>
      <c r="AG22" s="1" t="s">
        <v>156</v>
      </c>
      <c r="AH22" s="1" t="s">
        <v>157</v>
      </c>
      <c r="AI22" s="12" t="n">
        <v>6607014206</v>
      </c>
      <c r="AJ22" s="1" t="s">
        <v>153</v>
      </c>
      <c r="AK22" s="1" t="s">
        <v>158</v>
      </c>
      <c r="AL22" s="1" t="s">
        <v>52</v>
      </c>
      <c r="AM22" s="1" t="s">
        <v>52</v>
      </c>
    </row>
    <row r="23" s="20" customFormat="true" ht="79.85" hidden="false" customHeight="false" outlineLevel="0" collapsed="false">
      <c r="A23" s="1" t="s">
        <v>159</v>
      </c>
      <c r="B23" s="1" t="n">
        <v>6607005787</v>
      </c>
      <c r="C23" s="13" t="s">
        <v>160</v>
      </c>
      <c r="D23" s="1" t="s">
        <v>161</v>
      </c>
      <c r="E23" s="13" t="s">
        <v>162</v>
      </c>
      <c r="F23" s="1" t="n">
        <v>1</v>
      </c>
      <c r="G23" s="1" t="s">
        <v>48</v>
      </c>
      <c r="H23" s="1" t="n">
        <v>1</v>
      </c>
      <c r="I23" s="1" t="s">
        <v>163</v>
      </c>
      <c r="J23" s="1" t="n">
        <v>1</v>
      </c>
      <c r="K23" s="1" t="s">
        <v>164</v>
      </c>
      <c r="L23" s="1" t="n">
        <v>3</v>
      </c>
      <c r="M23" s="1" t="n">
        <f aca="false">L23*0.75</f>
        <v>2.25</v>
      </c>
      <c r="N23" s="1" t="s">
        <v>53</v>
      </c>
      <c r="O23" s="1" t="s">
        <v>52</v>
      </c>
      <c r="P23" s="1" t="s">
        <v>52</v>
      </c>
      <c r="Q23" s="1" t="s">
        <v>52</v>
      </c>
      <c r="R23" s="1" t="s">
        <v>52</v>
      </c>
      <c r="S23" s="1" t="s">
        <v>52</v>
      </c>
      <c r="T23" s="1" t="s">
        <v>52</v>
      </c>
      <c r="U23" s="1" t="n">
        <v>0</v>
      </c>
      <c r="V23" s="1" t="n">
        <v>0</v>
      </c>
      <c r="W23" s="1" t="s">
        <v>52</v>
      </c>
      <c r="X23" s="1" t="s">
        <v>52</v>
      </c>
      <c r="Y23" s="1" t="s">
        <v>52</v>
      </c>
      <c r="Z23" s="1" t="s">
        <v>52</v>
      </c>
      <c r="AA23" s="1" t="n">
        <v>471</v>
      </c>
      <c r="AB23" s="1" t="s">
        <v>54</v>
      </c>
      <c r="AC23" s="1" t="s">
        <v>55</v>
      </c>
      <c r="AD23" s="1" t="s">
        <v>165</v>
      </c>
      <c r="AE23" s="1" t="n">
        <v>71</v>
      </c>
      <c r="AF23" s="11" t="s">
        <v>166</v>
      </c>
      <c r="AG23" s="1" t="s">
        <v>167</v>
      </c>
      <c r="AH23" s="1" t="s">
        <v>168</v>
      </c>
      <c r="AI23" s="1" t="n">
        <v>6607005787</v>
      </c>
      <c r="AJ23" s="1" t="s">
        <v>161</v>
      </c>
      <c r="AK23" s="1" t="s">
        <v>169</v>
      </c>
      <c r="AL23" s="1" t="s">
        <v>52</v>
      </c>
      <c r="AM23" s="1" t="s">
        <v>52</v>
      </c>
    </row>
    <row r="24" s="20" customFormat="true" ht="80.55" hidden="false" customHeight="true" outlineLevel="0" collapsed="false">
      <c r="A24" s="1" t="s">
        <v>170</v>
      </c>
      <c r="B24" s="1" t="n">
        <v>6607005787</v>
      </c>
      <c r="C24" s="13" t="s">
        <v>160</v>
      </c>
      <c r="D24" s="1" t="str">
        <f aca="false">D23</f>
        <v>МБОУ "СШ №25"</v>
      </c>
      <c r="E24" s="13" t="s">
        <v>171</v>
      </c>
      <c r="F24" s="1" t="n">
        <v>1</v>
      </c>
      <c r="G24" s="1" t="s">
        <v>48</v>
      </c>
      <c r="H24" s="1" t="n">
        <v>1</v>
      </c>
      <c r="I24" s="1" t="s">
        <v>163</v>
      </c>
      <c r="J24" s="1" t="n">
        <v>1</v>
      </c>
      <c r="K24" s="1" t="s">
        <v>164</v>
      </c>
      <c r="L24" s="1" t="n">
        <v>3</v>
      </c>
      <c r="M24" s="1" t="n">
        <f aca="false">L24*0.75</f>
        <v>2.25</v>
      </c>
      <c r="N24" s="1" t="s">
        <v>53</v>
      </c>
      <c r="O24" s="1" t="s">
        <v>52</v>
      </c>
      <c r="P24" s="1" t="s">
        <v>52</v>
      </c>
      <c r="Q24" s="1" t="s">
        <v>52</v>
      </c>
      <c r="R24" s="1" t="s">
        <v>52</v>
      </c>
      <c r="S24" s="1" t="s">
        <v>52</v>
      </c>
      <c r="T24" s="1" t="s">
        <v>52</v>
      </c>
      <c r="U24" s="1" t="n">
        <v>0</v>
      </c>
      <c r="V24" s="1" t="n">
        <v>0</v>
      </c>
      <c r="W24" s="1" t="s">
        <v>52</v>
      </c>
      <c r="X24" s="1" t="s">
        <v>52</v>
      </c>
      <c r="Y24" s="1" t="s">
        <v>52</v>
      </c>
      <c r="Z24" s="1" t="s">
        <v>52</v>
      </c>
      <c r="AA24" s="1" t="n">
        <v>471</v>
      </c>
      <c r="AB24" s="1" t="s">
        <v>54</v>
      </c>
      <c r="AC24" s="1" t="s">
        <v>55</v>
      </c>
      <c r="AD24" s="1" t="s">
        <v>172</v>
      </c>
      <c r="AE24" s="1" t="n">
        <v>70</v>
      </c>
      <c r="AF24" s="1" t="s">
        <v>173</v>
      </c>
      <c r="AG24" s="1" t="s">
        <v>174</v>
      </c>
      <c r="AH24" s="1" t="s">
        <v>168</v>
      </c>
      <c r="AI24" s="1" t="n">
        <v>6607005787</v>
      </c>
      <c r="AJ24" s="1" t="s">
        <v>161</v>
      </c>
      <c r="AK24" s="1" t="s">
        <v>175</v>
      </c>
      <c r="AL24" s="1" t="s">
        <v>52</v>
      </c>
      <c r="AM24" s="1" t="s">
        <v>52</v>
      </c>
    </row>
    <row r="25" s="20" customFormat="true" ht="63.65" hidden="false" customHeight="true" outlineLevel="0" collapsed="false">
      <c r="A25" s="1" t="s">
        <v>176</v>
      </c>
      <c r="B25" s="1" t="n">
        <v>7422049790</v>
      </c>
      <c r="C25" s="13" t="s">
        <v>177</v>
      </c>
      <c r="D25" s="1" t="s">
        <v>178</v>
      </c>
      <c r="E25" s="13" t="s">
        <v>179</v>
      </c>
      <c r="F25" s="1" t="n">
        <v>1</v>
      </c>
      <c r="G25" s="1" t="s">
        <v>48</v>
      </c>
      <c r="H25" s="1" t="n">
        <v>1</v>
      </c>
      <c r="I25" s="1" t="s">
        <v>163</v>
      </c>
      <c r="J25" s="1" t="n">
        <v>3</v>
      </c>
      <c r="K25" s="1" t="s">
        <v>180</v>
      </c>
      <c r="L25" s="1" t="n">
        <v>2</v>
      </c>
      <c r="M25" s="1" t="n">
        <f aca="false">L25*0.75</f>
        <v>1.5</v>
      </c>
      <c r="N25" s="1" t="s">
        <v>53</v>
      </c>
      <c r="O25" s="1" t="s">
        <v>52</v>
      </c>
      <c r="P25" s="1" t="s">
        <v>52</v>
      </c>
      <c r="Q25" s="1" t="s">
        <v>52</v>
      </c>
      <c r="R25" s="1" t="s">
        <v>52</v>
      </c>
      <c r="S25" s="1" t="s">
        <v>52</v>
      </c>
      <c r="T25" s="1" t="s">
        <v>52</v>
      </c>
      <c r="U25" s="1" t="n">
        <v>0</v>
      </c>
      <c r="V25" s="1" t="n">
        <v>0</v>
      </c>
      <c r="W25" s="1" t="s">
        <v>52</v>
      </c>
      <c r="X25" s="1" t="s">
        <v>52</v>
      </c>
      <c r="Y25" s="1" t="s">
        <v>52</v>
      </c>
      <c r="Z25" s="1" t="s">
        <v>52</v>
      </c>
      <c r="AA25" s="1" t="n">
        <v>471</v>
      </c>
      <c r="AB25" s="1" t="s">
        <v>54</v>
      </c>
      <c r="AC25" s="1" t="s">
        <v>55</v>
      </c>
      <c r="AD25" s="1" t="s">
        <v>181</v>
      </c>
      <c r="AE25" s="1" t="n">
        <v>38</v>
      </c>
      <c r="AF25" s="1" t="s">
        <v>182</v>
      </c>
      <c r="AG25" s="1" t="s">
        <v>183</v>
      </c>
      <c r="AH25" s="1" t="s">
        <v>184</v>
      </c>
      <c r="AI25" s="1" t="n">
        <v>7422049790</v>
      </c>
      <c r="AJ25" s="1" t="s">
        <v>178</v>
      </c>
      <c r="AK25" s="1" t="s">
        <v>185</v>
      </c>
      <c r="AL25" s="1" t="s">
        <v>52</v>
      </c>
      <c r="AM25" s="1" t="s">
        <v>52</v>
      </c>
    </row>
    <row r="26" s="20" customFormat="true" ht="64.15" hidden="false" customHeight="false" outlineLevel="0" collapsed="false">
      <c r="A26" s="1" t="s">
        <v>186</v>
      </c>
      <c r="B26" s="1" t="n">
        <v>6607005554</v>
      </c>
      <c r="C26" s="13" t="s">
        <v>187</v>
      </c>
      <c r="D26" s="21" t="s">
        <v>188</v>
      </c>
      <c r="E26" s="13" t="s">
        <v>189</v>
      </c>
      <c r="F26" s="1" t="n">
        <v>1</v>
      </c>
      <c r="G26" s="1" t="s">
        <v>48</v>
      </c>
      <c r="H26" s="1" t="n">
        <v>1</v>
      </c>
      <c r="I26" s="1" t="s">
        <v>163</v>
      </c>
      <c r="J26" s="1" t="n">
        <v>3</v>
      </c>
      <c r="K26" s="1" t="s">
        <v>180</v>
      </c>
      <c r="L26" s="1" t="n">
        <v>1</v>
      </c>
      <c r="M26" s="1" t="n">
        <f aca="false">L26*0.75</f>
        <v>0.75</v>
      </c>
      <c r="N26" s="1" t="s">
        <v>53</v>
      </c>
      <c r="O26" s="1" t="s">
        <v>52</v>
      </c>
      <c r="P26" s="1" t="s">
        <v>52</v>
      </c>
      <c r="Q26" s="1" t="s">
        <v>52</v>
      </c>
      <c r="R26" s="1" t="s">
        <v>52</v>
      </c>
      <c r="S26" s="1" t="s">
        <v>52</v>
      </c>
      <c r="T26" s="1" t="s">
        <v>52</v>
      </c>
      <c r="U26" s="1" t="n">
        <v>0</v>
      </c>
      <c r="V26" s="1" t="n">
        <v>0</v>
      </c>
      <c r="W26" s="1" t="s">
        <v>52</v>
      </c>
      <c r="X26" s="1" t="s">
        <v>52</v>
      </c>
      <c r="Y26" s="1" t="s">
        <v>52</v>
      </c>
      <c r="Z26" s="1" t="s">
        <v>52</v>
      </c>
      <c r="AA26" s="1" t="n">
        <v>471</v>
      </c>
      <c r="AB26" s="1" t="s">
        <v>54</v>
      </c>
      <c r="AC26" s="1" t="s">
        <v>55</v>
      </c>
      <c r="AD26" s="1" t="s">
        <v>190</v>
      </c>
      <c r="AE26" s="1" t="n">
        <v>53</v>
      </c>
      <c r="AF26" s="1" t="s">
        <v>191</v>
      </c>
      <c r="AG26" s="1" t="s">
        <v>192</v>
      </c>
      <c r="AH26" s="1" t="s">
        <v>193</v>
      </c>
      <c r="AI26" s="1" t="n">
        <v>6607005554</v>
      </c>
      <c r="AJ26" s="1" t="s">
        <v>194</v>
      </c>
      <c r="AK26" s="1" t="s">
        <v>195</v>
      </c>
      <c r="AL26" s="1" t="s">
        <v>52</v>
      </c>
      <c r="AM26" s="1" t="s">
        <v>52</v>
      </c>
    </row>
    <row r="27" s="20" customFormat="true" ht="64.15" hidden="false" customHeight="false" outlineLevel="0" collapsed="false">
      <c r="A27" s="1" t="s">
        <v>196</v>
      </c>
      <c r="B27" s="1" t="n">
        <v>6607010561</v>
      </c>
      <c r="C27" s="11" t="s">
        <v>45</v>
      </c>
      <c r="D27" s="12" t="s">
        <v>46</v>
      </c>
      <c r="E27" s="13" t="s">
        <v>197</v>
      </c>
      <c r="F27" s="1" t="n">
        <v>1</v>
      </c>
      <c r="G27" s="1" t="s">
        <v>48</v>
      </c>
      <c r="H27" s="1" t="n">
        <v>2</v>
      </c>
      <c r="I27" s="1" t="s">
        <v>49</v>
      </c>
      <c r="J27" s="1" t="n">
        <v>2</v>
      </c>
      <c r="K27" s="1" t="s">
        <v>50</v>
      </c>
      <c r="L27" s="1" t="n">
        <v>1</v>
      </c>
      <c r="M27" s="1" t="n">
        <f aca="false">L27*0.75</f>
        <v>0.75</v>
      </c>
      <c r="N27" s="1" t="s">
        <v>53</v>
      </c>
      <c r="O27" s="1" t="s">
        <v>52</v>
      </c>
      <c r="P27" s="1" t="s">
        <v>52</v>
      </c>
      <c r="Q27" s="1" t="s">
        <v>52</v>
      </c>
      <c r="R27" s="1" t="s">
        <v>52</v>
      </c>
      <c r="S27" s="1" t="s">
        <v>52</v>
      </c>
      <c r="T27" s="1" t="s">
        <v>52</v>
      </c>
      <c r="U27" s="1" t="n">
        <v>0</v>
      </c>
      <c r="V27" s="1" t="n">
        <v>0</v>
      </c>
      <c r="W27" s="1" t="s">
        <v>52</v>
      </c>
      <c r="X27" s="1" t="s">
        <v>52</v>
      </c>
      <c r="Y27" s="1" t="s">
        <v>52</v>
      </c>
      <c r="Z27" s="1" t="s">
        <v>52</v>
      </c>
      <c r="AA27" s="1" t="n">
        <v>471</v>
      </c>
      <c r="AB27" s="1" t="s">
        <v>54</v>
      </c>
      <c r="AC27" s="1" t="s">
        <v>55</v>
      </c>
      <c r="AD27" s="1" t="s">
        <v>136</v>
      </c>
      <c r="AE27" s="1" t="n">
        <v>67</v>
      </c>
      <c r="AF27" s="1" t="s">
        <v>198</v>
      </c>
      <c r="AG27" s="1" t="s">
        <v>199</v>
      </c>
      <c r="AH27" s="1" t="s">
        <v>193</v>
      </c>
      <c r="AI27" s="1" t="n">
        <v>6607014132</v>
      </c>
      <c r="AJ27" s="1" t="s">
        <v>200</v>
      </c>
      <c r="AK27" s="1" t="s">
        <v>201</v>
      </c>
      <c r="AL27" s="1" t="s">
        <v>52</v>
      </c>
      <c r="AM27" s="1" t="s">
        <v>52</v>
      </c>
    </row>
    <row r="28" s="20" customFormat="true" ht="64.15" hidden="false" customHeight="false" outlineLevel="0" collapsed="false">
      <c r="A28" s="1" t="s">
        <v>202</v>
      </c>
      <c r="B28" s="1" t="n">
        <v>6607014220</v>
      </c>
      <c r="C28" s="11" t="s">
        <v>203</v>
      </c>
      <c r="D28" s="1" t="s">
        <v>204</v>
      </c>
      <c r="E28" s="1" t="s">
        <v>205</v>
      </c>
      <c r="F28" s="1" t="n">
        <v>1</v>
      </c>
      <c r="G28" s="1" t="s">
        <v>48</v>
      </c>
      <c r="H28" s="1" t="n">
        <v>1</v>
      </c>
      <c r="I28" s="1" t="s">
        <v>206</v>
      </c>
      <c r="J28" s="1" t="n">
        <v>3</v>
      </c>
      <c r="K28" s="1" t="s">
        <v>180</v>
      </c>
      <c r="L28" s="1" t="n">
        <v>1</v>
      </c>
      <c r="M28" s="1" t="n">
        <f aca="false">L28*0.75</f>
        <v>0.75</v>
      </c>
      <c r="N28" s="1" t="s">
        <v>53</v>
      </c>
      <c r="O28" s="1" t="s">
        <v>52</v>
      </c>
      <c r="P28" s="1" t="s">
        <v>52</v>
      </c>
      <c r="Q28" s="1" t="s">
        <v>52</v>
      </c>
      <c r="R28" s="1" t="s">
        <v>52</v>
      </c>
      <c r="S28" s="1" t="s">
        <v>52</v>
      </c>
      <c r="T28" s="1" t="s">
        <v>52</v>
      </c>
      <c r="U28" s="1" t="n">
        <v>0</v>
      </c>
      <c r="V28" s="1" t="n">
        <v>0</v>
      </c>
      <c r="W28" s="1" t="s">
        <v>52</v>
      </c>
      <c r="X28" s="1" t="s">
        <v>52</v>
      </c>
      <c r="Y28" s="1" t="s">
        <v>52</v>
      </c>
      <c r="Z28" s="1" t="s">
        <v>52</v>
      </c>
      <c r="AA28" s="1" t="n">
        <v>471</v>
      </c>
      <c r="AB28" s="1" t="s">
        <v>54</v>
      </c>
      <c r="AC28" s="1" t="s">
        <v>55</v>
      </c>
      <c r="AD28" s="1" t="s">
        <v>56</v>
      </c>
      <c r="AE28" s="1" t="n">
        <v>34</v>
      </c>
      <c r="AF28" s="1" t="s">
        <v>207</v>
      </c>
      <c r="AG28" s="1" t="s">
        <v>208</v>
      </c>
      <c r="AH28" s="1" t="s">
        <v>193</v>
      </c>
      <c r="AI28" s="1" t="n">
        <v>6607014220</v>
      </c>
      <c r="AJ28" s="1" t="s">
        <v>209</v>
      </c>
      <c r="AK28" s="1" t="s">
        <v>210</v>
      </c>
      <c r="AL28" s="1" t="s">
        <v>52</v>
      </c>
      <c r="AM28" s="1" t="s">
        <v>52</v>
      </c>
    </row>
    <row r="29" customFormat="false" ht="64.15" hidden="false" customHeight="false" outlineLevel="0" collapsed="false">
      <c r="A29" s="1" t="s">
        <v>211</v>
      </c>
      <c r="B29" s="1" t="n">
        <v>660703928975</v>
      </c>
      <c r="C29" s="1" t="n">
        <v>314662318800031</v>
      </c>
      <c r="D29" s="1" t="s">
        <v>212</v>
      </c>
      <c r="E29" s="1" t="s">
        <v>213</v>
      </c>
      <c r="F29" s="1" t="n">
        <v>1</v>
      </c>
      <c r="G29" s="1" t="s">
        <v>48</v>
      </c>
      <c r="H29" s="1" t="n">
        <v>1</v>
      </c>
      <c r="I29" s="1" t="s">
        <v>206</v>
      </c>
      <c r="J29" s="1" t="n">
        <v>3</v>
      </c>
      <c r="K29" s="1" t="s">
        <v>180</v>
      </c>
      <c r="L29" s="1" t="n">
        <v>1</v>
      </c>
      <c r="M29" s="1" t="n">
        <v>0.75</v>
      </c>
      <c r="N29" s="1" t="s">
        <v>53</v>
      </c>
      <c r="O29" s="1" t="s">
        <v>52</v>
      </c>
      <c r="P29" s="1" t="s">
        <v>52</v>
      </c>
      <c r="Q29" s="1" t="s">
        <v>52</v>
      </c>
      <c r="R29" s="1" t="s">
        <v>52</v>
      </c>
      <c r="S29" s="1" t="s">
        <v>52</v>
      </c>
      <c r="T29" s="1" t="s">
        <v>52</v>
      </c>
      <c r="U29" s="1" t="n">
        <v>0</v>
      </c>
      <c r="V29" s="1" t="n">
        <v>0</v>
      </c>
      <c r="W29" s="1" t="s">
        <v>52</v>
      </c>
      <c r="X29" s="1" t="s">
        <v>52</v>
      </c>
      <c r="Y29" s="1" t="s">
        <v>52</v>
      </c>
      <c r="Z29" s="1" t="s">
        <v>52</v>
      </c>
      <c r="AA29" s="1" t="n">
        <v>471</v>
      </c>
      <c r="AB29" s="1" t="s">
        <v>54</v>
      </c>
      <c r="AC29" s="1" t="s">
        <v>55</v>
      </c>
      <c r="AD29" s="1" t="s">
        <v>102</v>
      </c>
      <c r="AE29" s="1" t="n">
        <v>42</v>
      </c>
      <c r="AF29" s="1" t="s">
        <v>214</v>
      </c>
      <c r="AG29" s="1" t="s">
        <v>215</v>
      </c>
      <c r="AH29" s="1" t="s">
        <v>95</v>
      </c>
      <c r="AI29" s="1" t="n">
        <v>660703928975</v>
      </c>
      <c r="AJ29" s="1" t="s">
        <v>212</v>
      </c>
      <c r="AK29" s="1" t="s">
        <v>216</v>
      </c>
      <c r="AL29" s="1" t="s">
        <v>52</v>
      </c>
      <c r="AM29" s="1" t="s">
        <v>52</v>
      </c>
    </row>
    <row r="30" customFormat="false" ht="51.7" hidden="false" customHeight="true" outlineLevel="0" collapsed="false">
      <c r="A30" s="1" t="s">
        <v>217</v>
      </c>
      <c r="B30" s="1" t="n">
        <v>6608007434</v>
      </c>
      <c r="C30" s="1" t="n">
        <v>1026604947852</v>
      </c>
      <c r="D30" s="1" t="s">
        <v>218</v>
      </c>
      <c r="E30" s="1" t="s">
        <v>219</v>
      </c>
      <c r="F30" s="1" t="n">
        <v>1</v>
      </c>
      <c r="G30" s="1" t="s">
        <v>48</v>
      </c>
      <c r="H30" s="1" t="n">
        <v>1</v>
      </c>
      <c r="I30" s="1" t="s">
        <v>206</v>
      </c>
      <c r="J30" s="1" t="n">
        <v>3</v>
      </c>
      <c r="K30" s="1" t="s">
        <v>180</v>
      </c>
      <c r="L30" s="1" t="n">
        <v>1</v>
      </c>
      <c r="M30" s="1" t="n">
        <v>0.12</v>
      </c>
      <c r="N30" s="1" t="s">
        <v>53</v>
      </c>
      <c r="O30" s="1" t="s">
        <v>52</v>
      </c>
      <c r="P30" s="1" t="s">
        <v>52</v>
      </c>
      <c r="Q30" s="1" t="s">
        <v>52</v>
      </c>
      <c r="R30" s="1" t="s">
        <v>52</v>
      </c>
      <c r="S30" s="1" t="s">
        <v>52</v>
      </c>
      <c r="T30" s="1" t="s">
        <v>52</v>
      </c>
      <c r="U30" s="1" t="n">
        <v>0</v>
      </c>
      <c r="V30" s="1" t="n">
        <v>0</v>
      </c>
      <c r="W30" s="1" t="s">
        <v>52</v>
      </c>
      <c r="X30" s="1" t="s">
        <v>52</v>
      </c>
      <c r="Y30" s="1" t="s">
        <v>52</v>
      </c>
      <c r="Z30" s="1" t="s">
        <v>52</v>
      </c>
      <c r="AA30" s="1" t="n">
        <v>471</v>
      </c>
      <c r="AB30" s="1" t="s">
        <v>54</v>
      </c>
      <c r="AC30" s="1" t="s">
        <v>55</v>
      </c>
      <c r="AD30" s="1" t="s">
        <v>52</v>
      </c>
      <c r="AE30" s="1" t="s">
        <v>52</v>
      </c>
      <c r="AF30" s="1" t="s">
        <v>52</v>
      </c>
      <c r="AG30" s="1" t="s">
        <v>52</v>
      </c>
      <c r="AH30" s="1" t="s">
        <v>220</v>
      </c>
      <c r="AI30" s="1" t="n">
        <v>6608007434</v>
      </c>
      <c r="AJ30" s="1" t="s">
        <v>221</v>
      </c>
      <c r="AK30" s="1" t="s">
        <v>52</v>
      </c>
      <c r="AL30" s="1" t="s">
        <v>52</v>
      </c>
      <c r="AM30" s="1" t="s">
        <v>52</v>
      </c>
    </row>
    <row r="31" customFormat="false" ht="48.5" hidden="false" customHeight="false" outlineLevel="0" collapsed="false">
      <c r="A31" s="1" t="s">
        <v>222</v>
      </c>
      <c r="B31" s="1" t="n">
        <v>7724490000</v>
      </c>
      <c r="C31" s="1" t="n">
        <v>1197746000000</v>
      </c>
      <c r="D31" s="1" t="s">
        <v>223</v>
      </c>
      <c r="E31" s="1" t="s">
        <v>224</v>
      </c>
      <c r="F31" s="1" t="n">
        <v>1</v>
      </c>
      <c r="G31" s="1" t="s">
        <v>48</v>
      </c>
      <c r="H31" s="1" t="n">
        <v>1</v>
      </c>
      <c r="I31" s="1" t="s">
        <v>206</v>
      </c>
      <c r="J31" s="1" t="n">
        <v>3</v>
      </c>
      <c r="K31" s="1" t="s">
        <v>180</v>
      </c>
      <c r="L31" s="1" t="n">
        <v>1</v>
      </c>
      <c r="M31" s="1" t="n">
        <v>0.75</v>
      </c>
      <c r="N31" s="1" t="s">
        <v>53</v>
      </c>
      <c r="O31" s="1" t="s">
        <v>52</v>
      </c>
      <c r="P31" s="1" t="s">
        <v>52</v>
      </c>
      <c r="Q31" s="1" t="s">
        <v>52</v>
      </c>
      <c r="R31" s="1" t="s">
        <v>52</v>
      </c>
      <c r="S31" s="1" t="s">
        <v>52</v>
      </c>
      <c r="T31" s="1" t="s">
        <v>52</v>
      </c>
      <c r="U31" s="1" t="n">
        <v>0</v>
      </c>
      <c r="V31" s="1" t="n">
        <v>0</v>
      </c>
      <c r="W31" s="1" t="s">
        <v>52</v>
      </c>
      <c r="X31" s="1" t="s">
        <v>52</v>
      </c>
      <c r="Y31" s="1" t="s">
        <v>52</v>
      </c>
      <c r="Z31" s="1" t="s">
        <v>52</v>
      </c>
      <c r="AA31" s="1" t="n">
        <v>471</v>
      </c>
      <c r="AB31" s="1" t="s">
        <v>54</v>
      </c>
      <c r="AC31" s="1" t="s">
        <v>55</v>
      </c>
      <c r="AD31" s="1" t="s">
        <v>181</v>
      </c>
      <c r="AE31" s="1" t="n">
        <v>18</v>
      </c>
      <c r="AF31" s="1" t="s">
        <v>225</v>
      </c>
      <c r="AG31" s="1" t="s">
        <v>226</v>
      </c>
      <c r="AH31" s="1" t="s">
        <v>220</v>
      </c>
      <c r="AI31" s="1" t="n">
        <v>7724490000</v>
      </c>
      <c r="AJ31" s="1" t="s">
        <v>223</v>
      </c>
      <c r="AK31" s="1" t="s">
        <v>227</v>
      </c>
      <c r="AL31" s="1" t="s">
        <v>52</v>
      </c>
      <c r="AM31" s="1" t="s">
        <v>52</v>
      </c>
    </row>
    <row r="32" customFormat="false" ht="48.75" hidden="false" customHeight="true" outlineLevel="0" collapsed="false">
      <c r="A32" s="1" t="s">
        <v>228</v>
      </c>
      <c r="B32" s="1" t="n">
        <v>7729314745</v>
      </c>
      <c r="C32" s="1" t="n">
        <v>1027700430889</v>
      </c>
      <c r="D32" s="1" t="s">
        <v>229</v>
      </c>
      <c r="E32" s="1" t="s">
        <v>230</v>
      </c>
      <c r="F32" s="1" t="n">
        <v>1</v>
      </c>
      <c r="G32" s="1" t="s">
        <v>48</v>
      </c>
      <c r="H32" s="1" t="n">
        <v>1</v>
      </c>
      <c r="I32" s="1" t="s">
        <v>206</v>
      </c>
      <c r="J32" s="1" t="n">
        <v>3</v>
      </c>
      <c r="K32" s="1" t="s">
        <v>180</v>
      </c>
      <c r="L32" s="1" t="n">
        <v>1</v>
      </c>
      <c r="M32" s="1" t="n">
        <v>8</v>
      </c>
      <c r="N32" s="1" t="s">
        <v>53</v>
      </c>
      <c r="O32" s="1" t="s">
        <v>52</v>
      </c>
      <c r="P32" s="1" t="s">
        <v>52</v>
      </c>
      <c r="Q32" s="1" t="s">
        <v>52</v>
      </c>
      <c r="R32" s="1" t="s">
        <v>52</v>
      </c>
      <c r="S32" s="1" t="s">
        <v>52</v>
      </c>
      <c r="T32" s="1" t="s">
        <v>52</v>
      </c>
      <c r="U32" s="1" t="n">
        <v>0</v>
      </c>
      <c r="V32" s="1" t="n">
        <v>0</v>
      </c>
      <c r="W32" s="1" t="s">
        <v>52</v>
      </c>
      <c r="X32" s="1" t="s">
        <v>52</v>
      </c>
      <c r="Y32" s="1" t="s">
        <v>52</v>
      </c>
      <c r="Z32" s="1" t="s">
        <v>52</v>
      </c>
      <c r="AA32" s="1" t="n">
        <v>471</v>
      </c>
      <c r="AB32" s="1" t="s">
        <v>54</v>
      </c>
      <c r="AC32" s="1" t="s">
        <v>55</v>
      </c>
      <c r="AD32" s="1" t="s">
        <v>52</v>
      </c>
      <c r="AE32" s="1" t="s">
        <v>52</v>
      </c>
      <c r="AF32" s="1" t="s">
        <v>52</v>
      </c>
      <c r="AG32" s="1" t="s">
        <v>52</v>
      </c>
      <c r="AH32" s="1" t="s">
        <v>220</v>
      </c>
      <c r="AI32" s="1" t="n">
        <v>7729314745</v>
      </c>
      <c r="AJ32" s="1" t="s">
        <v>231</v>
      </c>
      <c r="AK32" s="1" t="s">
        <v>52</v>
      </c>
      <c r="AL32" s="1" t="s">
        <v>52</v>
      </c>
      <c r="AM32" s="1" t="s">
        <v>52</v>
      </c>
    </row>
    <row r="33" customFormat="false" ht="46.75" hidden="false" customHeight="true" outlineLevel="0" collapsed="false">
      <c r="A33" s="1" t="s">
        <v>232</v>
      </c>
      <c r="B33" s="1" t="n">
        <v>7729314745</v>
      </c>
      <c r="C33" s="1" t="n">
        <v>1027700430889</v>
      </c>
      <c r="D33" s="1" t="s">
        <v>229</v>
      </c>
      <c r="E33" s="1" t="s">
        <v>230</v>
      </c>
      <c r="F33" s="1" t="n">
        <v>1</v>
      </c>
      <c r="G33" s="1" t="s">
        <v>48</v>
      </c>
      <c r="H33" s="1" t="n">
        <v>1</v>
      </c>
      <c r="I33" s="1" t="s">
        <v>206</v>
      </c>
      <c r="J33" s="1" t="n">
        <v>3</v>
      </c>
      <c r="K33" s="1" t="s">
        <v>180</v>
      </c>
      <c r="L33" s="1" t="n">
        <v>1</v>
      </c>
      <c r="M33" s="1" t="n">
        <v>8</v>
      </c>
      <c r="N33" s="1" t="s">
        <v>53</v>
      </c>
      <c r="O33" s="1" t="s">
        <v>52</v>
      </c>
      <c r="P33" s="1" t="s">
        <v>52</v>
      </c>
      <c r="Q33" s="1" t="s">
        <v>52</v>
      </c>
      <c r="R33" s="1" t="s">
        <v>52</v>
      </c>
      <c r="S33" s="1" t="s">
        <v>52</v>
      </c>
      <c r="T33" s="1" t="s">
        <v>52</v>
      </c>
      <c r="U33" s="1" t="n">
        <v>0</v>
      </c>
      <c r="V33" s="1" t="n">
        <v>0</v>
      </c>
      <c r="W33" s="1" t="s">
        <v>52</v>
      </c>
      <c r="X33" s="1" t="s">
        <v>52</v>
      </c>
      <c r="Y33" s="1" t="s">
        <v>52</v>
      </c>
      <c r="Z33" s="1" t="s">
        <v>52</v>
      </c>
      <c r="AA33" s="1" t="n">
        <v>471</v>
      </c>
      <c r="AB33" s="1" t="s">
        <v>54</v>
      </c>
      <c r="AC33" s="1" t="s">
        <v>55</v>
      </c>
      <c r="AD33" s="1" t="s">
        <v>52</v>
      </c>
      <c r="AE33" s="1" t="s">
        <v>52</v>
      </c>
      <c r="AF33" s="1" t="s">
        <v>52</v>
      </c>
      <c r="AG33" s="1" t="s">
        <v>52</v>
      </c>
      <c r="AH33" s="1" t="s">
        <v>220</v>
      </c>
      <c r="AI33" s="1" t="n">
        <v>7729314745</v>
      </c>
      <c r="AJ33" s="1" t="s">
        <v>233</v>
      </c>
      <c r="AK33" s="1" t="s">
        <v>52</v>
      </c>
      <c r="AL33" s="1" t="s">
        <v>52</v>
      </c>
      <c r="AM33" s="1" t="s">
        <v>52</v>
      </c>
    </row>
    <row r="34" customFormat="false" ht="48.75" hidden="false" customHeight="true" outlineLevel="0" collapsed="false">
      <c r="A34" s="1" t="s">
        <v>234</v>
      </c>
      <c r="B34" s="1" t="n">
        <v>7729314745</v>
      </c>
      <c r="C34" s="1" t="n">
        <v>1027700430889</v>
      </c>
      <c r="D34" s="1" t="s">
        <v>229</v>
      </c>
      <c r="E34" s="1" t="s">
        <v>230</v>
      </c>
      <c r="F34" s="1" t="n">
        <v>1</v>
      </c>
      <c r="G34" s="1" t="s">
        <v>48</v>
      </c>
      <c r="H34" s="1" t="n">
        <v>1</v>
      </c>
      <c r="I34" s="1" t="s">
        <v>206</v>
      </c>
      <c r="J34" s="1" t="n">
        <v>3</v>
      </c>
      <c r="K34" s="1" t="s">
        <v>180</v>
      </c>
      <c r="L34" s="1" t="n">
        <v>9</v>
      </c>
      <c r="M34" s="1" t="n">
        <v>0.75</v>
      </c>
      <c r="N34" s="1" t="s">
        <v>53</v>
      </c>
      <c r="O34" s="1" t="s">
        <v>52</v>
      </c>
      <c r="P34" s="1" t="s">
        <v>52</v>
      </c>
      <c r="Q34" s="1" t="s">
        <v>52</v>
      </c>
      <c r="R34" s="1" t="s">
        <v>52</v>
      </c>
      <c r="S34" s="1" t="s">
        <v>52</v>
      </c>
      <c r="T34" s="1" t="s">
        <v>52</v>
      </c>
      <c r="U34" s="1" t="n">
        <v>0</v>
      </c>
      <c r="V34" s="1" t="n">
        <v>0</v>
      </c>
      <c r="W34" s="1" t="s">
        <v>52</v>
      </c>
      <c r="X34" s="1" t="s">
        <v>52</v>
      </c>
      <c r="Y34" s="1" t="s">
        <v>52</v>
      </c>
      <c r="Z34" s="1" t="s">
        <v>52</v>
      </c>
      <c r="AA34" s="1" t="n">
        <v>471</v>
      </c>
      <c r="AB34" s="1" t="s">
        <v>54</v>
      </c>
      <c r="AC34" s="1" t="s">
        <v>55</v>
      </c>
      <c r="AD34" s="1" t="s">
        <v>52</v>
      </c>
      <c r="AE34" s="1" t="s">
        <v>52</v>
      </c>
      <c r="AF34" s="1" t="s">
        <v>52</v>
      </c>
      <c r="AG34" s="1" t="s">
        <v>52</v>
      </c>
      <c r="AH34" s="1" t="s">
        <v>220</v>
      </c>
      <c r="AI34" s="1" t="n">
        <v>7729314745</v>
      </c>
      <c r="AJ34" s="1" t="s">
        <v>235</v>
      </c>
      <c r="AK34" s="1" t="s">
        <v>52</v>
      </c>
      <c r="AL34" s="1" t="s">
        <v>52</v>
      </c>
      <c r="AM34" s="1" t="s">
        <v>52</v>
      </c>
    </row>
    <row r="35" customFormat="false" ht="48.75" hidden="false" customHeight="true" outlineLevel="0" collapsed="false">
      <c r="A35" s="1" t="s">
        <v>236</v>
      </c>
      <c r="B35" s="1" t="n">
        <v>7729314745</v>
      </c>
      <c r="C35" s="1" t="n">
        <v>1027700430889</v>
      </c>
      <c r="D35" s="1" t="s">
        <v>229</v>
      </c>
      <c r="E35" s="1" t="s">
        <v>230</v>
      </c>
      <c r="F35" s="1" t="n">
        <v>1</v>
      </c>
      <c r="G35" s="1" t="s">
        <v>48</v>
      </c>
      <c r="H35" s="1" t="n">
        <v>1</v>
      </c>
      <c r="I35" s="1" t="s">
        <v>206</v>
      </c>
      <c r="J35" s="1" t="n">
        <v>3</v>
      </c>
      <c r="K35" s="1" t="s">
        <v>180</v>
      </c>
      <c r="L35" s="1" t="n">
        <v>1</v>
      </c>
      <c r="M35" s="1" t="n">
        <v>8</v>
      </c>
      <c r="N35" s="1" t="s">
        <v>53</v>
      </c>
      <c r="O35" s="1" t="s">
        <v>52</v>
      </c>
      <c r="P35" s="1" t="s">
        <v>52</v>
      </c>
      <c r="Q35" s="1" t="s">
        <v>52</v>
      </c>
      <c r="R35" s="1" t="s">
        <v>52</v>
      </c>
      <c r="S35" s="1" t="s">
        <v>52</v>
      </c>
      <c r="T35" s="1" t="s">
        <v>52</v>
      </c>
      <c r="U35" s="1" t="n">
        <v>0</v>
      </c>
      <c r="V35" s="1" t="n">
        <v>0</v>
      </c>
      <c r="W35" s="1" t="s">
        <v>52</v>
      </c>
      <c r="X35" s="1" t="s">
        <v>52</v>
      </c>
      <c r="Y35" s="1" t="s">
        <v>52</v>
      </c>
      <c r="Z35" s="1" t="s">
        <v>52</v>
      </c>
      <c r="AA35" s="1" t="n">
        <v>471</v>
      </c>
      <c r="AB35" s="1" t="s">
        <v>54</v>
      </c>
      <c r="AC35" s="1" t="s">
        <v>55</v>
      </c>
      <c r="AD35" s="1" t="s">
        <v>52</v>
      </c>
      <c r="AE35" s="1" t="s">
        <v>52</v>
      </c>
      <c r="AF35" s="1" t="s">
        <v>52</v>
      </c>
      <c r="AG35" s="1" t="s">
        <v>52</v>
      </c>
      <c r="AH35" s="1" t="s">
        <v>220</v>
      </c>
      <c r="AI35" s="1" t="n">
        <v>7729314745</v>
      </c>
      <c r="AJ35" s="1" t="s">
        <v>237</v>
      </c>
      <c r="AK35" s="1" t="s">
        <v>52</v>
      </c>
      <c r="AL35" s="1" t="s">
        <v>52</v>
      </c>
      <c r="AM35" s="1" t="s">
        <v>52</v>
      </c>
    </row>
    <row r="36" customFormat="false" ht="47.75" hidden="false" customHeight="true" outlineLevel="0" collapsed="false">
      <c r="A36" s="1" t="s">
        <v>238</v>
      </c>
      <c r="B36" s="1" t="n">
        <v>7729314745</v>
      </c>
      <c r="C36" s="1" t="n">
        <v>1027700430889</v>
      </c>
      <c r="D36" s="1" t="s">
        <v>229</v>
      </c>
      <c r="E36" s="1" t="s">
        <v>230</v>
      </c>
      <c r="F36" s="1" t="n">
        <v>1</v>
      </c>
      <c r="G36" s="1" t="s">
        <v>48</v>
      </c>
      <c r="H36" s="1" t="n">
        <v>1</v>
      </c>
      <c r="I36" s="1" t="s">
        <v>206</v>
      </c>
      <c r="J36" s="1" t="n">
        <v>3</v>
      </c>
      <c r="K36" s="1" t="s">
        <v>180</v>
      </c>
      <c r="L36" s="1" t="n">
        <v>1</v>
      </c>
      <c r="M36" s="1" t="n">
        <v>8</v>
      </c>
      <c r="N36" s="1" t="s">
        <v>53</v>
      </c>
      <c r="O36" s="1" t="s">
        <v>52</v>
      </c>
      <c r="P36" s="1" t="s">
        <v>52</v>
      </c>
      <c r="Q36" s="1" t="s">
        <v>52</v>
      </c>
      <c r="R36" s="1" t="s">
        <v>52</v>
      </c>
      <c r="S36" s="1" t="s">
        <v>52</v>
      </c>
      <c r="T36" s="1" t="s">
        <v>52</v>
      </c>
      <c r="U36" s="1" t="n">
        <v>0</v>
      </c>
      <c r="V36" s="1" t="n">
        <v>0</v>
      </c>
      <c r="W36" s="1" t="s">
        <v>52</v>
      </c>
      <c r="X36" s="1" t="s">
        <v>52</v>
      </c>
      <c r="Y36" s="1" t="s">
        <v>52</v>
      </c>
      <c r="Z36" s="1" t="s">
        <v>52</v>
      </c>
      <c r="AA36" s="1" t="n">
        <v>471</v>
      </c>
      <c r="AB36" s="1" t="s">
        <v>54</v>
      </c>
      <c r="AC36" s="1" t="s">
        <v>55</v>
      </c>
      <c r="AD36" s="1" t="s">
        <v>52</v>
      </c>
      <c r="AE36" s="1" t="s">
        <v>52</v>
      </c>
      <c r="AF36" s="1" t="s">
        <v>52</v>
      </c>
      <c r="AG36" s="1" t="s">
        <v>52</v>
      </c>
      <c r="AH36" s="1" t="s">
        <v>220</v>
      </c>
      <c r="AI36" s="1" t="n">
        <v>7729314745</v>
      </c>
      <c r="AJ36" s="1" t="s">
        <v>239</v>
      </c>
      <c r="AK36" s="1" t="s">
        <v>52</v>
      </c>
      <c r="AL36" s="1" t="s">
        <v>52</v>
      </c>
      <c r="AM36" s="1" t="s">
        <v>52</v>
      </c>
    </row>
    <row r="37" customFormat="false" ht="50.7" hidden="false" customHeight="true" outlineLevel="0" collapsed="false">
      <c r="A37" s="1" t="s">
        <v>240</v>
      </c>
      <c r="B37" s="1" t="n">
        <v>7729314745</v>
      </c>
      <c r="C37" s="1" t="n">
        <v>1027700430889</v>
      </c>
      <c r="D37" s="1" t="s">
        <v>229</v>
      </c>
      <c r="E37" s="1" t="s">
        <v>230</v>
      </c>
      <c r="F37" s="1" t="n">
        <v>1</v>
      </c>
      <c r="G37" s="1" t="s">
        <v>48</v>
      </c>
      <c r="H37" s="1" t="n">
        <v>1</v>
      </c>
      <c r="I37" s="1" t="s">
        <v>206</v>
      </c>
      <c r="J37" s="1" t="n">
        <v>3</v>
      </c>
      <c r="K37" s="1" t="s">
        <v>180</v>
      </c>
      <c r="L37" s="1" t="n">
        <v>1</v>
      </c>
      <c r="M37" s="1" t="n">
        <v>0.75</v>
      </c>
      <c r="N37" s="1" t="s">
        <v>53</v>
      </c>
      <c r="O37" s="1" t="s">
        <v>52</v>
      </c>
      <c r="P37" s="1" t="s">
        <v>52</v>
      </c>
      <c r="Q37" s="1" t="s">
        <v>52</v>
      </c>
      <c r="R37" s="1" t="s">
        <v>52</v>
      </c>
      <c r="S37" s="1" t="s">
        <v>52</v>
      </c>
      <c r="T37" s="1" t="s">
        <v>52</v>
      </c>
      <c r="U37" s="1" t="n">
        <v>0</v>
      </c>
      <c r="V37" s="1" t="n">
        <v>0</v>
      </c>
      <c r="W37" s="1" t="s">
        <v>52</v>
      </c>
      <c r="X37" s="1" t="s">
        <v>52</v>
      </c>
      <c r="Y37" s="1" t="s">
        <v>52</v>
      </c>
      <c r="Z37" s="1" t="s">
        <v>52</v>
      </c>
      <c r="AA37" s="1" t="n">
        <v>471</v>
      </c>
      <c r="AB37" s="1" t="s">
        <v>54</v>
      </c>
      <c r="AC37" s="1" t="s">
        <v>55</v>
      </c>
      <c r="AD37" s="1" t="s">
        <v>52</v>
      </c>
      <c r="AE37" s="1" t="s">
        <v>52</v>
      </c>
      <c r="AF37" s="1" t="s">
        <v>52</v>
      </c>
      <c r="AG37" s="1" t="s">
        <v>52</v>
      </c>
      <c r="AH37" s="1" t="s">
        <v>220</v>
      </c>
      <c r="AI37" s="1" t="n">
        <v>7729314745</v>
      </c>
      <c r="AJ37" s="1" t="s">
        <v>241</v>
      </c>
      <c r="AK37" s="1" t="s">
        <v>52</v>
      </c>
      <c r="AL37" s="1" t="s">
        <v>52</v>
      </c>
      <c r="AM37" s="1" t="s">
        <v>52</v>
      </c>
    </row>
    <row r="38" customFormat="false" ht="49.75" hidden="false" customHeight="true" outlineLevel="0" collapsed="false">
      <c r="A38" s="1" t="s">
        <v>242</v>
      </c>
      <c r="B38" s="1" t="n">
        <v>7729314745</v>
      </c>
      <c r="C38" s="1" t="n">
        <v>1027700430889</v>
      </c>
      <c r="D38" s="1" t="s">
        <v>229</v>
      </c>
      <c r="E38" s="1" t="s">
        <v>230</v>
      </c>
      <c r="F38" s="1" t="n">
        <v>1</v>
      </c>
      <c r="G38" s="1" t="s">
        <v>48</v>
      </c>
      <c r="H38" s="1" t="n">
        <v>1</v>
      </c>
      <c r="I38" s="1" t="s">
        <v>206</v>
      </c>
      <c r="J38" s="1" t="n">
        <v>3</v>
      </c>
      <c r="K38" s="1" t="s">
        <v>180</v>
      </c>
      <c r="L38" s="1" t="n">
        <v>5</v>
      </c>
      <c r="M38" s="1" t="n">
        <v>0.75</v>
      </c>
      <c r="N38" s="1" t="s">
        <v>53</v>
      </c>
      <c r="O38" s="1" t="s">
        <v>52</v>
      </c>
      <c r="P38" s="1" t="s">
        <v>52</v>
      </c>
      <c r="Q38" s="1" t="s">
        <v>52</v>
      </c>
      <c r="R38" s="1" t="s">
        <v>52</v>
      </c>
      <c r="S38" s="1" t="s">
        <v>52</v>
      </c>
      <c r="T38" s="1" t="s">
        <v>52</v>
      </c>
      <c r="U38" s="1" t="n">
        <v>0</v>
      </c>
      <c r="V38" s="1" t="n">
        <v>0</v>
      </c>
      <c r="W38" s="1" t="s">
        <v>52</v>
      </c>
      <c r="X38" s="1" t="s">
        <v>52</v>
      </c>
      <c r="Y38" s="1" t="s">
        <v>52</v>
      </c>
      <c r="Z38" s="1" t="s">
        <v>52</v>
      </c>
      <c r="AA38" s="1" t="n">
        <v>471</v>
      </c>
      <c r="AB38" s="1" t="s">
        <v>54</v>
      </c>
      <c r="AC38" s="1" t="s">
        <v>55</v>
      </c>
      <c r="AD38" s="1" t="s">
        <v>52</v>
      </c>
      <c r="AE38" s="1" t="s">
        <v>52</v>
      </c>
      <c r="AF38" s="1" t="s">
        <v>52</v>
      </c>
      <c r="AG38" s="1" t="s">
        <v>52</v>
      </c>
      <c r="AH38" s="1" t="s">
        <v>220</v>
      </c>
      <c r="AI38" s="1" t="n">
        <v>7729314745</v>
      </c>
      <c r="AJ38" s="1" t="s">
        <v>243</v>
      </c>
      <c r="AK38" s="1" t="s">
        <v>52</v>
      </c>
      <c r="AL38" s="1" t="s">
        <v>52</v>
      </c>
      <c r="AM38" s="1" t="s">
        <v>52</v>
      </c>
    </row>
    <row r="39" customFormat="false" ht="17.35" hidden="false" customHeight="false" outlineLevel="0" collapsed="false"/>
    <row r="40" customFormat="false" ht="18.75" hidden="false" customHeight="true" outlineLevel="0" collapsed="false">
      <c r="A40" s="22" t="s">
        <v>244</v>
      </c>
      <c r="B40" s="22"/>
      <c r="C40" s="22"/>
      <c r="D40" s="22"/>
      <c r="E40" s="22"/>
      <c r="F40" s="22"/>
      <c r="G40" s="22"/>
      <c r="H40" s="22"/>
      <c r="I40" s="22"/>
      <c r="J40" s="22"/>
    </row>
    <row r="43" customFormat="false" ht="17.35" hidden="false" customHeight="false" outlineLevel="0" collapsed="false"/>
  </sheetData>
  <mergeCells count="56">
    <mergeCell ref="T1:Y1"/>
    <mergeCell ref="AL1:AM1"/>
    <mergeCell ref="A2:Z2"/>
    <mergeCell ref="AA2:AG2"/>
    <mergeCell ref="AH2:AM2"/>
    <mergeCell ref="A3:A6"/>
    <mergeCell ref="B3:E3"/>
    <mergeCell ref="F3:K3"/>
    <mergeCell ref="L3:Z3"/>
    <mergeCell ref="AA3:AG3"/>
    <mergeCell ref="AH3:AM3"/>
    <mergeCell ref="B4:B6"/>
    <mergeCell ref="C4:C6"/>
    <mergeCell ref="D4:D6"/>
    <mergeCell ref="E4:E6"/>
    <mergeCell ref="F4:G4"/>
    <mergeCell ref="H4:I4"/>
    <mergeCell ref="J4:K4"/>
    <mergeCell ref="L4:O4"/>
    <mergeCell ref="P4:T4"/>
    <mergeCell ref="U4:Z4"/>
    <mergeCell ref="AH4:AK4"/>
    <mergeCell ref="AL4:AM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Z5"/>
    <mergeCell ref="AA5:AB5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40:J4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cp:lastPrinted>2021-10-07T16:01:40Z</cp:lastPrinted>
  <dcterms:modified xsi:type="dcterms:W3CDTF">2021-10-08T11:38:50Z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