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риложение 7 СЮТ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<sst xmlns="http://schemas.openxmlformats.org/spreadsheetml/2006/main" count="50" uniqueCount="38">
  <si>
    <t xml:space="preserve">Приложение</t>
  </si>
  <si>
    <t xml:space="preserve">к постановлению администрации </t>
  </si>
  <si>
    <t xml:space="preserve">городского округа ЗАТО Свободный</t>
  </si>
  <si>
    <t xml:space="preserve">от "21" мая 2021 года № 260</t>
  </si>
  <si>
    <t xml:space="preserve">РАСЧЕТ НОРМАТИВНЫХ ЗАТРАТ, СВЯЗАННЫХ С ОКАЗАНИЕМ МУНИЦИПАЛЬНЫХ УСЛУГ</t>
  </si>
  <si>
    <t xml:space="preserve">Муниципальным казенным учреждением дополнительного образования Станция юных техников</t>
  </si>
  <si>
    <t xml:space="preserve">Наименование муниципальной услуги</t>
  </si>
  <si>
    <t xml:space="preserve">Базовые нормативные затраты, непосредственно связанные с оказанием муниципальной услуги</t>
  </si>
  <si>
    <t xml:space="preserve">Базовые затраты на общехозяйственные нужды  на оказание муниципальной услуги</t>
  </si>
  <si>
    <t xml:space="preserve">Итого затраты учреждения на оказание муниципальных услуг</t>
  </si>
  <si>
    <t xml:space="preserve">Объем муниципальных услуг</t>
  </si>
  <si>
    <t xml:space="preserve">Нормативные затраты на единицу оказания муниципальной услуги</t>
  </si>
  <si>
    <r>
      <rPr>
        <sz val="8"/>
        <color rgb="FF000000"/>
        <rFont val="Times New Roman"/>
        <family val="1"/>
        <charset val="204"/>
      </rPr>
      <t xml:space="preserve">Затраты на оплату труда и начисления на выплаты по оплате труда</t>
    </r>
    <r>
      <rPr>
        <vertAlign val="superscript"/>
        <sz val="10"/>
        <color rgb="FF000000"/>
        <rFont val="Times New Roman"/>
        <family val="1"/>
        <charset val="204"/>
      </rPr>
      <t xml:space="preserve">1</t>
    </r>
  </si>
  <si>
    <t xml:space="preserve">Затраты на приобретение расходных материалов, материальных запасов</t>
  </si>
  <si>
    <t xml:space="preserve">Прочие расходы, непосредственно связанные с оказанием услуги</t>
  </si>
  <si>
    <r>
      <rPr>
        <sz val="8"/>
        <color rgb="FF000000"/>
        <rFont val="Times New Roman"/>
        <family val="1"/>
        <charset val="204"/>
      </rPr>
      <t xml:space="preserve">ВСЕГО</t>
    </r>
    <r>
      <rPr>
        <vertAlign val="superscript"/>
        <sz val="10"/>
        <color rgb="FF000000"/>
        <rFont val="Times New Roman"/>
        <family val="1"/>
        <charset val="204"/>
      </rPr>
      <t xml:space="preserve">2</t>
    </r>
    <r>
      <rPr>
        <sz val="8"/>
        <color rgb="FF000000"/>
        <rFont val="Times New Roman"/>
        <family val="1"/>
        <charset val="204"/>
      </rPr>
      <t xml:space="preserve"> </t>
    </r>
  </si>
  <si>
    <r>
      <rPr>
        <sz val="8"/>
        <color rgb="FF000000"/>
        <rFont val="Times New Roman"/>
        <family val="1"/>
        <charset val="204"/>
      </rPr>
      <t xml:space="preserve">Оплата труда с начисленими на выплаты по оплате труда</t>
    </r>
    <r>
      <rPr>
        <vertAlign val="superscript"/>
        <sz val="10"/>
        <color rgb="FF000000"/>
        <rFont val="Times New Roman"/>
        <family val="1"/>
        <charset val="204"/>
      </rPr>
      <t xml:space="preserve">3</t>
    </r>
  </si>
  <si>
    <t xml:space="preserve">Коммунальные услуги</t>
  </si>
  <si>
    <t xml:space="preserve">Содержание объектов недвижимого имущества</t>
  </si>
  <si>
    <t xml:space="preserve">Содержание объектов особо ценного движимого имущества</t>
  </si>
  <si>
    <t xml:space="preserve">Приобретение услуг связи</t>
  </si>
  <si>
    <t xml:space="preserve">Приобретение транспортных услуг</t>
  </si>
  <si>
    <t xml:space="preserve">Прочие 
общехозяйственные нужды</t>
  </si>
  <si>
    <r>
      <rPr>
        <sz val="8"/>
        <color rgb="FF000000"/>
        <rFont val="Times New Roman"/>
        <family val="1"/>
        <charset val="204"/>
      </rPr>
      <t xml:space="preserve">ВСЕГО</t>
    </r>
    <r>
      <rPr>
        <vertAlign val="superscript"/>
        <sz val="10"/>
        <color rgb="FF000000"/>
        <rFont val="Times New Roman"/>
        <family val="1"/>
        <charset val="204"/>
      </rPr>
      <t xml:space="preserve">4</t>
    </r>
  </si>
  <si>
    <t xml:space="preserve">(гр.5+гр.14)</t>
  </si>
  <si>
    <t xml:space="preserve">тыс.руб.</t>
  </si>
  <si>
    <t xml:space="preserve">%
гр.5/гр.16</t>
  </si>
  <si>
    <t xml:space="preserve">%
гр.14/гр.16</t>
  </si>
  <si>
    <t xml:space="preserve">единиц
(чел.-час)</t>
  </si>
  <si>
    <t xml:space="preserve">тыс.руб. 
на
единицу</t>
  </si>
  <si>
    <t xml:space="preserve">Очередной финансовый год </t>
  </si>
  <si>
    <t xml:space="preserve">Реализация дополнительных общеразвивающих программ (801012О.99.0.ББ57АЕ04000)</t>
  </si>
  <si>
    <t xml:space="preserve">ИТОГО</t>
  </si>
  <si>
    <r>
      <rPr>
        <vertAlign val="superscript"/>
        <sz val="10"/>
        <color rgb="FF000000"/>
        <rFont val="Times New Roman"/>
        <family val="1"/>
        <charset val="204"/>
      </rPr>
      <t xml:space="preserve">1.</t>
    </r>
    <r>
      <rPr>
        <vertAlign val="superscript"/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Указываются отдельно затраты на оплату труда (КОСГУ 211) и начисления на выплаты по оплате труда (КОСГУ 213), </t>
    </r>
    <r>
      <rPr>
        <b val="true"/>
        <sz val="10"/>
        <color rgb="FF000000"/>
        <rFont val="Times New Roman"/>
        <family val="1"/>
        <charset val="204"/>
      </rPr>
      <t xml:space="preserve">персонала непосредственно участвующего в оказании муниципальной услуги</t>
    </r>
    <r>
      <rPr>
        <sz val="10"/>
        <color rgb="FF000000"/>
        <rFont val="Times New Roman"/>
        <family val="1"/>
        <charset val="204"/>
      </rPr>
      <t xml:space="preserve">.</t>
    </r>
  </si>
  <si>
    <r>
      <rPr>
        <vertAlign val="superscript"/>
        <sz val="10"/>
        <color rgb="FF000000"/>
        <rFont val="Times New Roman"/>
        <family val="1"/>
        <charset val="204"/>
      </rPr>
      <t xml:space="preserve">2.</t>
    </r>
    <r>
      <rPr>
        <vertAlign val="superscript"/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Гр. 5 = гр.2+гр.3+гр.4</t>
    </r>
  </si>
  <si>
    <r>
      <rPr>
        <vertAlign val="superscript"/>
        <sz val="10"/>
        <color rgb="FF000000"/>
        <rFont val="Times New Roman"/>
        <family val="1"/>
        <charset val="204"/>
      </rPr>
      <t xml:space="preserve">3.</t>
    </r>
    <r>
      <rPr>
        <vertAlign val="superscript"/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Указываются отдельно затраты на оплату труда (КОСГУ 211) и начисления на выплаты по оплате труда (КОСГУ 213), </t>
    </r>
    <r>
      <rPr>
        <b val="true"/>
        <sz val="10"/>
        <color rgb="FF000000"/>
        <rFont val="Times New Roman"/>
        <family val="1"/>
        <charset val="204"/>
      </rPr>
      <t xml:space="preserve">персоналу  не занятому непосредственно в процессе оказания муниципальных услуг.</t>
    </r>
  </si>
  <si>
    <r>
      <rPr>
        <vertAlign val="superscript"/>
        <sz val="10"/>
        <color rgb="FF000000"/>
        <rFont val="Times New Roman"/>
        <family val="1"/>
        <charset val="204"/>
      </rPr>
      <t xml:space="preserve">4.</t>
    </r>
    <r>
      <rPr>
        <vertAlign val="superscript"/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Гр. 14 = гр.7+гр.8+гр.9+гр.10+гр.11+гр.12+гр.13</t>
    </r>
  </si>
  <si>
    <r>
      <rPr>
        <vertAlign val="superscript"/>
        <sz val="10"/>
        <color rgb="FF000000"/>
        <rFont val="Times New Roman"/>
        <family val="1"/>
        <charset val="204"/>
      </rPr>
      <t xml:space="preserve">5.</t>
    </r>
    <r>
      <rPr>
        <vertAlign val="superscript"/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Гр.16/гр.17.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</si>
</sst>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_р_._-;\-* #,##0.00_р_._-;_-* \-??_р_._-;_-@_-"/>
    <numFmt numFmtId="166" formatCode="0.00"/>
    <numFmt numFmtId="167" formatCode="_-* #,##0.0_р_._-;\-* #,##0.0_р_._-;_-* \-??_р_._-;_-@_-"/>
  </numFmts>
  <fonts count="1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Times New Roman"/>
      <family val="1"/>
      <charset val="204"/>
    </font>
    <font>
      <sz val="26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 val="true"/>
      <sz val="16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vertAlign val="superscript"/>
      <sz val="11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 val="true"/>
      <sz val="9"/>
      <color rgb="FF000000"/>
      <name val="Times New Roman"/>
      <family val="1"/>
      <charset val="204"/>
    </font>
    <font>
      <vertAlign val="superscript"/>
      <sz val="7"/>
      <color rgb="FF000000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3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15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15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16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7" fillId="0" borderId="15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7" fillId="0" borderId="17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0" borderId="18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2" borderId="20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2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7" fillId="2" borderId="20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20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7" fillId="0" borderId="21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0" borderId="22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3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center" textRotation="0" wrapText="false" indent="3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00"/>
    <pageSetUpPr fitToPage="true"/>
  </sheetPr>
  <dimension ref="A1:X29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K7" activeCellId="0" sqref="K7"/>
    </sheetView>
  </sheetViews>
  <sheetFormatPr defaultColWidth="9.15625" defaultRowHeight="14.25" zeroHeight="false" outlineLevelRow="0" outlineLevelCol="0"/>
  <cols>
    <col collapsed="false" customWidth="true" hidden="false" outlineLevel="0" max="1" min="1" style="1" width="36.85"/>
    <col collapsed="false" customWidth="true" hidden="false" outlineLevel="0" max="3" min="2" style="1" width="10.85"/>
    <col collapsed="false" customWidth="false" hidden="false" outlineLevel="0" max="4" min="4" style="1" width="9.14"/>
    <col collapsed="false" customWidth="true" hidden="false" outlineLevel="0" max="5" min="5" style="1" width="11.42"/>
    <col collapsed="false" customWidth="false" hidden="false" outlineLevel="0" max="6" min="6" style="1" width="9.14"/>
    <col collapsed="false" customWidth="true" hidden="false" outlineLevel="0" max="8" min="7" style="1" width="10.58"/>
    <col collapsed="false" customWidth="false" hidden="false" outlineLevel="0" max="11" min="9" style="1" width="9.14"/>
    <col collapsed="false" customWidth="true" hidden="false" outlineLevel="0" max="12" min="12" style="1" width="10.71"/>
    <col collapsed="false" customWidth="false" hidden="false" outlineLevel="0" max="13" min="13" style="1" width="9.14"/>
    <col collapsed="false" customWidth="true" hidden="false" outlineLevel="0" max="14" min="14" style="1" width="10.58"/>
    <col collapsed="false" customWidth="true" hidden="false" outlineLevel="0" max="15" min="15" style="1" width="8.86"/>
    <col collapsed="false" customWidth="true" hidden="false" outlineLevel="0" max="16" min="16" style="1" width="12.86"/>
    <col collapsed="false" customWidth="true" hidden="false" outlineLevel="0" max="18" min="17" style="1" width="11.14"/>
    <col collapsed="false" customWidth="false" hidden="false" outlineLevel="0" max="1024" min="19" style="1" width="9.14"/>
  </cols>
  <sheetData>
    <row r="1" customFormat="false" ht="33" hidden="false" customHeight="false" outlineLevel="0" collapsed="false">
      <c r="A1" s="2" t="n">
        <v>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3"/>
      <c r="X1" s="3"/>
    </row>
    <row r="3" customFormat="false" ht="15" hidden="false" customHeight="false" outlineLevel="0" collapsed="false">
      <c r="K3" s="4" t="s">
        <v>0</v>
      </c>
      <c r="L3" s="4"/>
      <c r="M3" s="4"/>
      <c r="N3" s="4"/>
      <c r="O3" s="4"/>
      <c r="P3" s="4"/>
      <c r="Q3" s="4"/>
      <c r="R3" s="4"/>
    </row>
    <row r="4" customFormat="false" ht="15" hidden="false" customHeight="false" outlineLevel="0" collapsed="false">
      <c r="K4" s="4" t="s">
        <v>1</v>
      </c>
      <c r="L4" s="4"/>
      <c r="M4" s="4"/>
      <c r="N4" s="4"/>
      <c r="O4" s="4"/>
      <c r="P4" s="4"/>
      <c r="Q4" s="4"/>
      <c r="R4" s="4"/>
    </row>
    <row r="5" customFormat="false" ht="15" hidden="false" customHeight="false" outlineLevel="0" collapsed="false">
      <c r="K5" s="4" t="s">
        <v>2</v>
      </c>
      <c r="L5" s="4"/>
      <c r="M5" s="4"/>
      <c r="N5" s="4"/>
      <c r="O5" s="4"/>
      <c r="P5" s="4"/>
      <c r="Q5" s="4"/>
      <c r="R5" s="4"/>
    </row>
    <row r="6" customFormat="false" ht="18" hidden="false" customHeight="true" outlineLevel="0" collapsed="false">
      <c r="K6" s="5" t="s">
        <v>3</v>
      </c>
      <c r="L6" s="5"/>
      <c r="M6" s="5"/>
      <c r="N6" s="5"/>
      <c r="O6" s="5"/>
      <c r="P6" s="5"/>
      <c r="Q6" s="5"/>
      <c r="R6" s="5"/>
    </row>
    <row r="7" customFormat="false" ht="76.5" hidden="false" customHeight="true" outlineLevel="0" collapsed="false">
      <c r="K7" s="6"/>
      <c r="L7" s="6"/>
      <c r="M7" s="6"/>
      <c r="N7" s="6"/>
      <c r="O7" s="6"/>
      <c r="P7" s="6"/>
      <c r="Q7" s="6"/>
      <c r="R7" s="6"/>
    </row>
    <row r="10" customFormat="false" ht="15" hidden="false" customHeight="false" outlineLevel="0" collapsed="false">
      <c r="A10" s="7" t="s">
        <v>4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customFormat="false" ht="15" hidden="false" customHeight="false" outlineLevel="0" collapsed="false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customFormat="false" ht="30" hidden="false" customHeight="true" outlineLevel="0" collapsed="false">
      <c r="A12" s="9" t="s">
        <v>5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4" customFormat="false" ht="15" hidden="false" customHeight="false" outlineLevel="0" collapsed="false"/>
    <row r="15" customFormat="false" ht="68.25" hidden="false" customHeight="true" outlineLevel="0" collapsed="false">
      <c r="A15" s="10" t="s">
        <v>6</v>
      </c>
      <c r="B15" s="11" t="s">
        <v>7</v>
      </c>
      <c r="C15" s="11"/>
      <c r="D15" s="11"/>
      <c r="E15" s="11"/>
      <c r="F15" s="11"/>
      <c r="G15" s="12" t="s">
        <v>8</v>
      </c>
      <c r="H15" s="12"/>
      <c r="I15" s="12"/>
      <c r="J15" s="12"/>
      <c r="K15" s="12"/>
      <c r="L15" s="12"/>
      <c r="M15" s="12"/>
      <c r="N15" s="12"/>
      <c r="O15" s="12"/>
      <c r="P15" s="10" t="s">
        <v>9</v>
      </c>
      <c r="Q15" s="11" t="s">
        <v>10</v>
      </c>
      <c r="R15" s="13" t="s">
        <v>11</v>
      </c>
    </row>
    <row r="16" customFormat="false" ht="22.5" hidden="false" customHeight="true" outlineLevel="0" collapsed="false">
      <c r="A16" s="10"/>
      <c r="B16" s="10" t="s">
        <v>12</v>
      </c>
      <c r="C16" s="10" t="s">
        <v>13</v>
      </c>
      <c r="D16" s="10" t="s">
        <v>14</v>
      </c>
      <c r="E16" s="10" t="s">
        <v>15</v>
      </c>
      <c r="F16" s="10"/>
      <c r="G16" s="14" t="s">
        <v>16</v>
      </c>
      <c r="H16" s="15" t="s">
        <v>17</v>
      </c>
      <c r="I16" s="15" t="s">
        <v>18</v>
      </c>
      <c r="J16" s="15" t="s">
        <v>19</v>
      </c>
      <c r="K16" s="14" t="s">
        <v>20</v>
      </c>
      <c r="L16" s="12" t="s">
        <v>21</v>
      </c>
      <c r="M16" s="12" t="s">
        <v>22</v>
      </c>
      <c r="N16" s="12" t="s">
        <v>23</v>
      </c>
      <c r="O16" s="12"/>
      <c r="P16" s="15" t="s">
        <v>24</v>
      </c>
      <c r="Q16" s="11"/>
      <c r="R16" s="13"/>
    </row>
    <row r="17" customFormat="false" ht="78.75" hidden="false" customHeight="true" outlineLevel="0" collapsed="false">
      <c r="A17" s="10"/>
      <c r="B17" s="10"/>
      <c r="C17" s="10"/>
      <c r="D17" s="10"/>
      <c r="E17" s="10"/>
      <c r="F17" s="10"/>
      <c r="G17" s="14"/>
      <c r="H17" s="15"/>
      <c r="I17" s="15"/>
      <c r="J17" s="15"/>
      <c r="K17" s="14"/>
      <c r="L17" s="12"/>
      <c r="M17" s="12"/>
      <c r="N17" s="12"/>
      <c r="O17" s="12"/>
      <c r="P17" s="16"/>
      <c r="Q17" s="11"/>
      <c r="R17" s="13"/>
    </row>
    <row r="18" customFormat="false" ht="37.5" hidden="false" customHeight="true" outlineLevel="0" collapsed="false">
      <c r="A18" s="17"/>
      <c r="B18" s="18" t="s">
        <v>25</v>
      </c>
      <c r="C18" s="18" t="s">
        <v>25</v>
      </c>
      <c r="D18" s="18" t="s">
        <v>25</v>
      </c>
      <c r="E18" s="18" t="s">
        <v>25</v>
      </c>
      <c r="F18" s="19" t="s">
        <v>26</v>
      </c>
      <c r="G18" s="18" t="s">
        <v>25</v>
      </c>
      <c r="H18" s="18" t="s">
        <v>25</v>
      </c>
      <c r="I18" s="18" t="s">
        <v>25</v>
      </c>
      <c r="J18" s="18" t="s">
        <v>25</v>
      </c>
      <c r="K18" s="18" t="s">
        <v>25</v>
      </c>
      <c r="L18" s="18" t="s">
        <v>25</v>
      </c>
      <c r="M18" s="18" t="s">
        <v>25</v>
      </c>
      <c r="N18" s="18" t="s">
        <v>25</v>
      </c>
      <c r="O18" s="19" t="s">
        <v>27</v>
      </c>
      <c r="P18" s="20" t="s">
        <v>25</v>
      </c>
      <c r="Q18" s="21" t="s">
        <v>28</v>
      </c>
      <c r="R18" s="19" t="s">
        <v>29</v>
      </c>
    </row>
    <row r="19" customFormat="false" ht="19.5" hidden="false" customHeight="true" outlineLevel="0" collapsed="false">
      <c r="A19" s="22" t="n">
        <v>1</v>
      </c>
      <c r="B19" s="22" t="n">
        <v>2</v>
      </c>
      <c r="C19" s="22" t="n">
        <v>3</v>
      </c>
      <c r="D19" s="22" t="n">
        <v>4</v>
      </c>
      <c r="E19" s="22" t="n">
        <v>5</v>
      </c>
      <c r="F19" s="22" t="n">
        <v>6</v>
      </c>
      <c r="G19" s="22" t="n">
        <v>7</v>
      </c>
      <c r="H19" s="22" t="n">
        <v>8</v>
      </c>
      <c r="I19" s="22" t="n">
        <v>9</v>
      </c>
      <c r="J19" s="22" t="n">
        <v>10</v>
      </c>
      <c r="K19" s="22" t="n">
        <v>11</v>
      </c>
      <c r="L19" s="22" t="n">
        <v>12</v>
      </c>
      <c r="M19" s="22" t="n">
        <v>13</v>
      </c>
      <c r="N19" s="22" t="n">
        <v>14</v>
      </c>
      <c r="O19" s="22" t="n">
        <v>15</v>
      </c>
      <c r="P19" s="22" t="n">
        <v>16</v>
      </c>
      <c r="Q19" s="23" t="n">
        <v>17</v>
      </c>
      <c r="R19" s="24" t="n">
        <v>18</v>
      </c>
    </row>
    <row r="20" customFormat="false" ht="16.5" hidden="false" customHeight="true" outlineLevel="0" collapsed="false">
      <c r="A20" s="25" t="s">
        <v>30</v>
      </c>
      <c r="B20" s="26"/>
      <c r="C20" s="26"/>
      <c r="D20" s="26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8"/>
      <c r="R20" s="29"/>
    </row>
    <row r="21" customFormat="false" ht="39" hidden="false" customHeight="false" outlineLevel="0" collapsed="false">
      <c r="A21" s="30" t="s">
        <v>31</v>
      </c>
      <c r="B21" s="31" t="n">
        <v>5104.82</v>
      </c>
      <c r="C21" s="31" t="n">
        <v>701.61</v>
      </c>
      <c r="D21" s="31" t="n">
        <v>21.06</v>
      </c>
      <c r="E21" s="32" t="n">
        <f aca="false">B21+C21+D21</f>
        <v>5827.49</v>
      </c>
      <c r="F21" s="33" t="n">
        <f aca="false">E21/Q21</f>
        <v>0.208968502448997</v>
      </c>
      <c r="G21" s="31" t="n">
        <v>6063.98</v>
      </c>
      <c r="H21" s="31" t="n">
        <v>749.14</v>
      </c>
      <c r="I21" s="34" t="n">
        <v>302.6</v>
      </c>
      <c r="J21" s="31" t="n">
        <v>144</v>
      </c>
      <c r="K21" s="31" t="n">
        <v>95.8</v>
      </c>
      <c r="L21" s="34" t="n">
        <v>0</v>
      </c>
      <c r="M21" s="31" t="n">
        <v>309.5</v>
      </c>
      <c r="N21" s="31" t="n">
        <f aca="false">SUM(G21:M21)</f>
        <v>7665.02</v>
      </c>
      <c r="O21" s="33" t="n">
        <f aca="false">N21/Q21</f>
        <v>0.274860660531654</v>
      </c>
      <c r="P21" s="31" t="n">
        <f aca="false">E21+N21</f>
        <v>13492.51</v>
      </c>
      <c r="Q21" s="35" t="n">
        <v>27886.93</v>
      </c>
      <c r="R21" s="36" t="n">
        <f aca="false">P21/Q21</f>
        <v>0.483829162980651</v>
      </c>
    </row>
    <row r="22" customFormat="false" ht="15" hidden="false" customHeight="false" outlineLevel="0" collapsed="false">
      <c r="A22" s="37" t="s">
        <v>32</v>
      </c>
      <c r="B22" s="38" t="n">
        <f aca="false">SUM(B21:B21)</f>
        <v>5104.82</v>
      </c>
      <c r="C22" s="38" t="n">
        <f aca="false">SUM(C21:C21)</f>
        <v>701.61</v>
      </c>
      <c r="D22" s="38" t="n">
        <f aca="false">SUM(D21:D21)</f>
        <v>21.06</v>
      </c>
      <c r="E22" s="38" t="n">
        <f aca="false">SUM(E21:E21)</f>
        <v>5827.49</v>
      </c>
      <c r="F22" s="39" t="n">
        <f aca="false">E22/Q22</f>
        <v>0.208968502448997</v>
      </c>
      <c r="G22" s="38" t="n">
        <f aca="false">SUM(G21:G21)</f>
        <v>6063.98</v>
      </c>
      <c r="H22" s="38" t="n">
        <f aca="false">SUM(H21:H21)</f>
        <v>749.14</v>
      </c>
      <c r="I22" s="40" t="n">
        <f aca="false">SUM(I21:I21)</f>
        <v>302.6</v>
      </c>
      <c r="J22" s="40" t="n">
        <f aca="false">SUM(J21:J21)</f>
        <v>144</v>
      </c>
      <c r="K22" s="38" t="n">
        <f aca="false">SUM(K21:K21)</f>
        <v>95.8</v>
      </c>
      <c r="L22" s="40" t="n">
        <f aca="false">SUM(L21:L21)</f>
        <v>0</v>
      </c>
      <c r="M22" s="38" t="n">
        <f aca="false">SUM(M21:M21)</f>
        <v>309.5</v>
      </c>
      <c r="N22" s="38" t="n">
        <f aca="false">SUM(N21:N21)</f>
        <v>7665.02</v>
      </c>
      <c r="O22" s="39" t="n">
        <f aca="false">N22/Q22</f>
        <v>0.274860660531654</v>
      </c>
      <c r="P22" s="41" t="n">
        <f aca="false">SUM(P21:P21)</f>
        <v>13492.51</v>
      </c>
      <c r="Q22" s="42" t="n">
        <f aca="false">SUM(Q21:Q21)</f>
        <v>27886.93</v>
      </c>
      <c r="R22" s="43" t="n">
        <f aca="false">SUM(R21:R21)</f>
        <v>0.483829162980651</v>
      </c>
    </row>
    <row r="23" customFormat="false" ht="14.25" hidden="false" customHeight="false" outlineLevel="0" collapsed="false">
      <c r="A23" s="44"/>
    </row>
    <row r="24" customFormat="false" ht="14.25" hidden="false" customHeight="false" outlineLevel="0" collapsed="false">
      <c r="A24" s="45" t="s">
        <v>33</v>
      </c>
    </row>
    <row r="25" customFormat="false" ht="14.25" hidden="false" customHeight="false" outlineLevel="0" collapsed="false">
      <c r="A25" s="45" t="s">
        <v>34</v>
      </c>
    </row>
    <row r="26" customFormat="false" ht="14.25" hidden="false" customHeight="false" outlineLevel="0" collapsed="false">
      <c r="A26" s="45" t="s">
        <v>35</v>
      </c>
    </row>
    <row r="27" customFormat="false" ht="14.25" hidden="false" customHeight="false" outlineLevel="0" collapsed="false">
      <c r="A27" s="45" t="s">
        <v>36</v>
      </c>
    </row>
    <row r="28" customFormat="false" ht="14.25" hidden="false" customHeight="false" outlineLevel="0" collapsed="false">
      <c r="A28" s="45" t="s">
        <v>37</v>
      </c>
    </row>
    <row r="29" customFormat="false" ht="14.25" hidden="false" customHeight="false" outlineLevel="0" collapsed="false">
      <c r="A29" s="44"/>
    </row>
  </sheetData>
  <mergeCells count="25">
    <mergeCell ref="A1:U1"/>
    <mergeCell ref="K3:R3"/>
    <mergeCell ref="K4:R4"/>
    <mergeCell ref="K5:R5"/>
    <mergeCell ref="K6:R6"/>
    <mergeCell ref="K7:R7"/>
    <mergeCell ref="A10:R10"/>
    <mergeCell ref="A12:R12"/>
    <mergeCell ref="A15:A17"/>
    <mergeCell ref="B15:F15"/>
    <mergeCell ref="G15:O15"/>
    <mergeCell ref="Q15:Q17"/>
    <mergeCell ref="R15:R17"/>
    <mergeCell ref="B16:B17"/>
    <mergeCell ref="C16:C17"/>
    <mergeCell ref="D16:D17"/>
    <mergeCell ref="E16:F17"/>
    <mergeCell ref="G16:G17"/>
    <mergeCell ref="H16:H17"/>
    <mergeCell ref="I16:I17"/>
    <mergeCell ref="J16:J17"/>
    <mergeCell ref="K16:K17"/>
    <mergeCell ref="L16:L17"/>
    <mergeCell ref="M16:M17"/>
    <mergeCell ref="N16:O17"/>
  </mergeCells>
  <printOptions headings="false" gridLines="false" gridLinesSet="true" horizontalCentered="false" verticalCentered="false"/>
  <pageMargins left="0.7875" right="0.7875" top="0.39375" bottom="0.393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LibreOffice/7.0.1.2$Windows_x86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ru-RU</dc:language>
  <cp:lastModifiedBy/>
  <dcterms:modified xsi:type="dcterms:W3CDTF">2021-05-25T14:09:51Z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